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tfs\projdev\Consultant Services\Forms\Consultant Forms other documents\NDOT 164 SRC Billing Rates for New Staff\"/>
    </mc:Choice>
  </mc:AlternateContent>
  <xr:revisionPtr revIDLastSave="0" documentId="13_ncr:1_{18BE206A-2191-4CFA-8E5C-DC1516587FE5}" xr6:coauthVersionLast="47" xr6:coauthVersionMax="47" xr10:uidLastSave="{00000000-0000-0000-0000-000000000000}"/>
  <bookViews>
    <workbookView xWindow="-120" yWindow="-120" windowWidth="29040" windowHeight="15990" xr2:uid="{9494F5E6-E2A4-4E3F-A59A-EFB44D844962}"/>
  </bookViews>
  <sheets>
    <sheet name="Rates Table for New Employees" sheetId="1" r:id="rId1"/>
  </sheets>
  <externalReferences>
    <externalReference r:id="rId2"/>
    <externalReference r:id="rId3"/>
    <externalReference r:id="rId4"/>
  </externalReferences>
  <definedNames>
    <definedName name="asdfasdf" localSheetId="0">'Rates Table for New Employees'!#REF!,'Rates Table for New Employees'!$B$14:$B$19,'Rates Table for New Employees'!#REF!,'Rates Table for New Employees'!#REF!</definedName>
    <definedName name="asdfasdf">'[1]Staffing Plan'!#REF!,'[1]Staffing Plan'!$B$23:$B$30,'[1]Staffing Plan'!#REF!,'[1]Staffing Plan'!#REF!</definedName>
    <definedName name="asfdff">'[2]Staffing Plan'!#REF!,'[2]Staffing Plan'!$B$23:$B$30,'[2]Staffing Plan'!#REF!,'[2]Staffing Plan'!#REF!</definedName>
    <definedName name="asfsafsadsafd">'[2]Staffing Plan'!#REF!,'[2]Staffing Plan'!$B$23:$B$30,'[2]Staffing Plan'!#REF!,'[2]Staffing Plan'!#REF!</definedName>
    <definedName name="Classification" localSheetId="0">'Rates Table for New Employees'!#REF!,'Rates Table for New Employees'!$B$14:$B$19,'Rates Table for New Employees'!#REF!,'Rates Table for New Employees'!#REF!</definedName>
    <definedName name="Classification">'[1]Staffing Plan'!#REF!,'[1]Staffing Plan'!$B$23:$B$30,'[1]Staffing Plan'!#REF!,'[1]Staffing Plan'!#REF!</definedName>
    <definedName name="Classificationn" localSheetId="0">'[3]Staffing Plan'!#REF!,'[3]Staffing Plan'!$B$15:$B$22,'[3]Staffing Plan'!#REF!,'[3]Staffing Plan'!#REF!</definedName>
    <definedName name="Classificationn">'[3]Staffing Plan'!#REF!,'[3]Staffing Plan'!$B$15:$B$22,'[3]Staffing Plan'!#REF!,'[3]Staffing Plan'!#REF!</definedName>
    <definedName name="gsafdgfd">'[3]Staffing Plan'!#REF!,'[3]Staffing Plan'!$B$15:$B$22,'[3]Staffing Plan'!#REF!,'[3]Staffing Plan'!#REF!</definedName>
    <definedName name="_xlnm.Print_Area" localSheetId="0">'Rates Table for New Employees'!$A$2:$R$55</definedName>
    <definedName name="_xlnm.Print_Titles" localSheetId="0">'Rates Table for New Employees'!$14:$16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1" l="1"/>
  <c r="O10" i="1" s="1"/>
  <c r="O11" i="1" s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M44" i="1" l="1"/>
  <c r="O44" i="1" s="1"/>
  <c r="Q44" i="1" s="1"/>
  <c r="M22" i="1"/>
  <c r="M52" i="1"/>
  <c r="O52" i="1" s="1"/>
  <c r="Q52" i="1" s="1"/>
  <c r="M28" i="1"/>
  <c r="O28" i="1" s="1"/>
  <c r="Q28" i="1" s="1"/>
  <c r="M20" i="1"/>
  <c r="O20" i="1" s="1"/>
  <c r="Q20" i="1" s="1"/>
  <c r="M38" i="1"/>
  <c r="O38" i="1" s="1"/>
  <c r="Q38" i="1" s="1"/>
  <c r="M47" i="1"/>
  <c r="O47" i="1" s="1"/>
  <c r="Q47" i="1" s="1"/>
  <c r="M50" i="1"/>
  <c r="O50" i="1" s="1"/>
  <c r="Q50" i="1" s="1"/>
  <c r="M53" i="1"/>
  <c r="O53" i="1" s="1"/>
  <c r="Q53" i="1" s="1"/>
  <c r="M19" i="1"/>
  <c r="O19" i="1" s="1"/>
  <c r="Q19" i="1" s="1"/>
  <c r="M34" i="1"/>
  <c r="O34" i="1" s="1"/>
  <c r="Q34" i="1" s="1"/>
  <c r="M23" i="1"/>
  <c r="O23" i="1" s="1"/>
  <c r="Q23" i="1" s="1"/>
  <c r="M32" i="1"/>
  <c r="O32" i="1" s="1"/>
  <c r="Q32" i="1" s="1"/>
  <c r="M25" i="1"/>
  <c r="O25" i="1" s="1"/>
  <c r="Q25" i="1" s="1"/>
  <c r="M43" i="1"/>
  <c r="O43" i="1" s="1"/>
  <c r="Q43" i="1" s="1"/>
  <c r="O22" i="1"/>
  <c r="Q22" i="1" s="1"/>
  <c r="M29" i="1"/>
  <c r="O29" i="1" s="1"/>
  <c r="Q29" i="1" s="1"/>
  <c r="M41" i="1"/>
  <c r="O41" i="1" s="1"/>
  <c r="Q41" i="1" s="1"/>
  <c r="M46" i="1"/>
  <c r="O46" i="1" s="1"/>
  <c r="Q46" i="1" s="1"/>
  <c r="M17" i="1"/>
  <c r="O17" i="1" s="1"/>
  <c r="M37" i="1"/>
  <c r="O37" i="1" s="1"/>
  <c r="Q37" i="1" s="1"/>
  <c r="M26" i="1"/>
  <c r="O26" i="1" s="1"/>
  <c r="Q26" i="1" s="1"/>
  <c r="M35" i="1"/>
  <c r="O35" i="1" s="1"/>
  <c r="Q35" i="1" s="1"/>
  <c r="M18" i="1"/>
  <c r="O18" i="1" s="1"/>
  <c r="Q18" i="1" s="1"/>
  <c r="M21" i="1"/>
  <c r="O21" i="1" s="1"/>
  <c r="Q21" i="1" s="1"/>
  <c r="M24" i="1"/>
  <c r="O24" i="1" s="1"/>
  <c r="Q24" i="1" s="1"/>
  <c r="M27" i="1"/>
  <c r="O27" i="1" s="1"/>
  <c r="Q27" i="1" s="1"/>
  <c r="M30" i="1"/>
  <c r="O30" i="1" s="1"/>
  <c r="Q30" i="1" s="1"/>
  <c r="M33" i="1"/>
  <c r="O33" i="1" s="1"/>
  <c r="Q33" i="1" s="1"/>
  <c r="M36" i="1"/>
  <c r="O36" i="1" s="1"/>
  <c r="Q36" i="1" s="1"/>
  <c r="M39" i="1"/>
  <c r="O39" i="1" s="1"/>
  <c r="Q39" i="1" s="1"/>
  <c r="M42" i="1"/>
  <c r="O42" i="1" s="1"/>
  <c r="Q42" i="1" s="1"/>
  <c r="M45" i="1"/>
  <c r="O45" i="1" s="1"/>
  <c r="Q45" i="1" s="1"/>
  <c r="M48" i="1"/>
  <c r="O48" i="1" s="1"/>
  <c r="Q48" i="1" s="1"/>
  <c r="M51" i="1"/>
  <c r="O51" i="1" s="1"/>
  <c r="Q51" i="1" s="1"/>
  <c r="M54" i="1"/>
  <c r="O54" i="1" s="1"/>
  <c r="Q54" i="1" s="1"/>
  <c r="M40" i="1"/>
  <c r="O40" i="1" s="1"/>
  <c r="Q40" i="1" s="1"/>
  <c r="M31" i="1"/>
  <c r="O31" i="1" s="1"/>
  <c r="Q31" i="1" s="1"/>
  <c r="M49" i="1"/>
  <c r="O49" i="1" s="1"/>
  <c r="Q49" i="1" s="1"/>
  <c r="Q17" i="1" l="1"/>
</calcChain>
</file>

<file path=xl/sharedStrings.xml><?xml version="1.0" encoding="utf-8"?>
<sst xmlns="http://schemas.openxmlformats.org/spreadsheetml/2006/main" count="117" uniqueCount="31">
  <si>
    <t>SRC Billing Rates Table for New Employees</t>
  </si>
  <si>
    <t>NDOT Form 164</t>
  </si>
  <si>
    <t xml:space="preserve">Date:  </t>
  </si>
  <si>
    <t>Agreement No.:</t>
  </si>
  <si>
    <t>NEW Employee Multiplier:</t>
  </si>
  <si>
    <t>Salary Escalation Factor:</t>
  </si>
  <si>
    <t>Period 1:</t>
  </si>
  <si>
    <t>NTP through:</t>
  </si>
  <si>
    <t>Period 2:</t>
  </si>
  <si>
    <t>Labor beginning:</t>
  </si>
  <si>
    <t>[1]</t>
  </si>
  <si>
    <t>Period 3:</t>
  </si>
  <si>
    <t>Period 4:</t>
  </si>
  <si>
    <t>[2]</t>
  </si>
  <si>
    <t>Enter date new employee first worked on project.</t>
  </si>
  <si>
    <r>
      <rPr>
        <b/>
        <vertAlign val="superscript"/>
        <sz val="9"/>
        <rFont val="Arial"/>
        <family val="2"/>
      </rPr>
      <t xml:space="preserve">[1] </t>
    </r>
    <r>
      <rPr>
        <b/>
        <sz val="9"/>
        <rFont val="Arial"/>
        <family val="2"/>
      </rPr>
      <t>Actual Salary Rate</t>
    </r>
  </si>
  <si>
    <r>
      <rPr>
        <b/>
        <vertAlign val="superscript"/>
        <sz val="9"/>
        <rFont val="Arial"/>
        <family val="2"/>
      </rPr>
      <t xml:space="preserve">[2] </t>
    </r>
    <r>
      <rPr>
        <b/>
        <sz val="9"/>
        <rFont val="Arial"/>
        <family val="2"/>
      </rPr>
      <t>Date Added</t>
    </r>
  </si>
  <si>
    <t>Employee Name</t>
  </si>
  <si>
    <t>|</t>
  </si>
  <si>
    <t>Job Title/Classification</t>
  </si>
  <si>
    <t>Period 1</t>
  </si>
  <si>
    <t>Period 2</t>
  </si>
  <si>
    <t>Period 3</t>
  </si>
  <si>
    <t>Period 4</t>
  </si>
  <si>
    <r>
      <t xml:space="preserve">SRC Rate Periods </t>
    </r>
    <r>
      <rPr>
        <b/>
        <u/>
        <sz val="7"/>
        <rFont val="Arial"/>
        <family val="2"/>
      </rPr>
      <t>(must match original agreement)</t>
    </r>
  </si>
  <si>
    <t>&lt;&lt;-- Enter Period 1 date from original agreement</t>
  </si>
  <si>
    <t>&lt;&lt;-- Enter Agreement Number</t>
  </si>
  <si>
    <t>rev. 2-05-2024</t>
  </si>
  <si>
    <t>Salary Rate entered for each employee should be the rate effective on the date they first worked on the project.</t>
  </si>
  <si>
    <t>SRC BILLING RATES for employees not listed in original agreement, rounded to the nearest $0.10</t>
  </si>
  <si>
    <t>SRC BILLING 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</si>
</sst>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8" formatCode="&quot;$&quot;#,##0.00_);[Red]\(&quot;$&quot;#,##0.00\)"/>
    <numFmt numFmtId="164" formatCode="[$-409]mmmm\ d\,\ yyyy;@"/>
    <numFmt numFmtId="165" formatCode="&quot;$&quot;#,##0.00;[Red]&quot;$&quot;#,##0.00"/>
    <numFmt numFmtId="166" formatCode="0\ &quot;yrs&quot;"/>
    <numFmt numFmtId="167" formatCode="&quot;$&quot;#,##0.00"/>
    <numFmt numFmtId="168" formatCode="0.0%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color rgb="FFC00000"/>
      <name val="Arial"/>
      <family val="2"/>
    </font>
    <font>
      <sz val="12"/>
      <color rgb="FFC00000"/>
      <name val="Arial"/>
      <family val="2"/>
    </font>
    <font>
      <b/>
      <sz val="14"/>
      <name val="Arial"/>
      <family val="2"/>
    </font>
    <font>
      <b/>
      <sz val="12"/>
      <color theme="0"/>
      <name val="Arial"/>
      <family val="2"/>
    </font>
    <font>
      <sz val="26"/>
      <name val="Arial"/>
      <family val="2"/>
    </font>
    <font>
      <b/>
      <sz val="6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0" tint="-0.499984740745262"/>
      <name val="Arial"/>
      <family val="2"/>
    </font>
    <font>
      <sz val="8"/>
      <name val="Arial"/>
      <family val="2"/>
    </font>
    <font>
      <u/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  <font>
      <b/>
      <u/>
      <sz val="8"/>
      <color rgb="FFC00000"/>
      <name val="Arial"/>
      <family val="2"/>
    </font>
    <font>
      <b/>
      <sz val="9"/>
      <color rgb="FFFF0000"/>
      <name val="Arial"/>
      <family val="2"/>
    </font>
    <font>
      <sz val="10"/>
      <color rgb="FFFF0000"/>
      <name val="Arial"/>
      <family val="2"/>
    </font>
    <font>
      <b/>
      <sz val="7"/>
      <color rgb="FFFF0000"/>
      <name val="Arial"/>
      <family val="2"/>
    </font>
    <font>
      <vertAlign val="superscript"/>
      <sz val="9"/>
      <name val="Arial"/>
      <family val="2"/>
    </font>
    <font>
      <u/>
      <sz val="12"/>
      <name val="Arial"/>
      <family val="2"/>
    </font>
    <font>
      <i/>
      <sz val="7"/>
      <name val="Arial"/>
      <family val="2"/>
    </font>
    <font>
      <b/>
      <vertAlign val="superscript"/>
      <sz val="9"/>
      <name val="Arial"/>
      <family val="2"/>
    </font>
    <font>
      <sz val="6"/>
      <color theme="0"/>
      <name val="Arial Narrow"/>
      <family val="2"/>
    </font>
    <font>
      <sz val="12"/>
      <color theme="0"/>
      <name val="Arial"/>
      <family val="2"/>
    </font>
    <font>
      <b/>
      <u/>
      <sz val="9"/>
      <name val="Arial"/>
      <family val="2"/>
    </font>
    <font>
      <b/>
      <u/>
      <sz val="7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auto="1"/>
        <bgColor indexed="64"/>
      </patternFill>
    </fill>
    <fill>
      <patternFill patternType="solid">
        <fgColor indexed="42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1" fillId="2" borderId="0" xfId="1" applyFill="1"/>
    <xf numFmtId="0" fontId="1" fillId="3" borderId="0" xfId="1" applyFill="1"/>
    <xf numFmtId="0" fontId="2" fillId="2" borderId="0" xfId="1" applyFont="1" applyFill="1"/>
    <xf numFmtId="0" fontId="2" fillId="3" borderId="0" xfId="1" applyFont="1" applyFill="1"/>
    <xf numFmtId="0" fontId="3" fillId="2" borderId="0" xfId="1" applyFont="1" applyFill="1"/>
    <xf numFmtId="0" fontId="4" fillId="2" borderId="0" xfId="1" applyFont="1" applyFill="1"/>
    <xf numFmtId="0" fontId="2" fillId="2" borderId="0" xfId="1" applyFont="1" applyFill="1" applyAlignment="1">
      <alignment horizontal="center"/>
    </xf>
    <xf numFmtId="0" fontId="6" fillId="5" borderId="2" xfId="1" applyFont="1" applyFill="1" applyBorder="1" applyAlignment="1">
      <alignment horizontal="center"/>
    </xf>
    <xf numFmtId="0" fontId="7" fillId="2" borderId="0" xfId="1" applyFont="1" applyFill="1"/>
    <xf numFmtId="0" fontId="8" fillId="0" borderId="3" xfId="1" applyFont="1" applyBorder="1" applyAlignment="1">
      <alignment vertical="center"/>
    </xf>
    <xf numFmtId="15" fontId="9" fillId="0" borderId="0" xfId="1" applyNumberFormat="1" applyFont="1" applyAlignment="1">
      <alignment horizontal="right"/>
    </xf>
    <xf numFmtId="164" fontId="10" fillId="0" borderId="4" xfId="1" applyNumberFormat="1" applyFont="1" applyBorder="1"/>
    <xf numFmtId="164" fontId="10" fillId="0" borderId="0" xfId="1" applyNumberFormat="1" applyFont="1"/>
    <xf numFmtId="0" fontId="2" fillId="3" borderId="0" xfId="1" applyFont="1" applyFill="1" applyAlignment="1">
      <alignment horizontal="center"/>
    </xf>
    <xf numFmtId="164" fontId="9" fillId="0" borderId="0" xfId="1" applyNumberFormat="1" applyFont="1" applyAlignment="1">
      <alignment horizontal="right"/>
    </xf>
    <xf numFmtId="0" fontId="1" fillId="0" borderId="0" xfId="1" applyProtection="1">
      <protection locked="0"/>
    </xf>
    <xf numFmtId="0" fontId="1" fillId="0" borderId="0" xfId="1"/>
    <xf numFmtId="0" fontId="13" fillId="3" borderId="0" xfId="1" applyFont="1" applyFill="1" applyAlignment="1">
      <alignment horizontal="left"/>
    </xf>
    <xf numFmtId="0" fontId="1" fillId="3" borderId="0" xfId="1" applyFill="1" applyAlignment="1">
      <alignment horizontal="center"/>
    </xf>
    <xf numFmtId="0" fontId="14" fillId="2" borderId="0" xfId="1" applyFont="1" applyFill="1" applyProtection="1">
      <protection locked="0"/>
    </xf>
    <xf numFmtId="0" fontId="14" fillId="2" borderId="0" xfId="1" applyFont="1" applyFill="1"/>
    <xf numFmtId="0" fontId="9" fillId="0" borderId="0" xfId="1" applyFont="1" applyAlignment="1" applyProtection="1">
      <alignment vertical="center"/>
      <protection locked="0"/>
    </xf>
    <xf numFmtId="0" fontId="15" fillId="0" borderId="0" xfId="1" applyFont="1" applyAlignment="1" applyProtection="1">
      <alignment vertical="center"/>
      <protection locked="0"/>
    </xf>
    <xf numFmtId="0" fontId="13" fillId="0" borderId="0" xfId="1" applyFont="1" applyAlignment="1" applyProtection="1">
      <alignment horizontal="right" vertical="center"/>
      <protection locked="0"/>
    </xf>
    <xf numFmtId="0" fontId="16" fillId="3" borderId="0" xfId="1" applyFont="1" applyFill="1"/>
    <xf numFmtId="0" fontId="10" fillId="6" borderId="0" xfId="1" applyFont="1" applyFill="1" applyAlignment="1" applyProtection="1">
      <alignment vertical="center"/>
      <protection locked="0"/>
    </xf>
    <xf numFmtId="0" fontId="15" fillId="0" borderId="0" xfId="1" applyFont="1"/>
    <xf numFmtId="0" fontId="2" fillId="7" borderId="0" xfId="1" applyFont="1" applyFill="1"/>
    <xf numFmtId="0" fontId="10" fillId="6" borderId="0" xfId="1" applyFont="1" applyFill="1" applyAlignment="1">
      <alignment horizontal="center" vertical="center" wrapText="1"/>
    </xf>
    <xf numFmtId="0" fontId="9" fillId="0" borderId="0" xfId="1" applyFont="1" applyProtection="1">
      <protection locked="0"/>
    </xf>
    <xf numFmtId="0" fontId="18" fillId="3" borderId="0" xfId="1" applyFont="1" applyFill="1" applyAlignment="1">
      <alignment horizontal="right"/>
    </xf>
    <xf numFmtId="0" fontId="13" fillId="3" borderId="0" xfId="1" applyFont="1" applyFill="1" applyAlignment="1">
      <alignment horizontal="right" vertical="center"/>
    </xf>
    <xf numFmtId="165" fontId="15" fillId="0" borderId="0" xfId="1" applyNumberFormat="1" applyFont="1"/>
    <xf numFmtId="9" fontId="10" fillId="3" borderId="0" xfId="2" applyFont="1" applyFill="1" applyBorder="1" applyAlignment="1" applyProtection="1">
      <alignment horizontal="center"/>
      <protection locked="0"/>
    </xf>
    <xf numFmtId="0" fontId="10" fillId="3" borderId="0" xfId="1" applyFont="1" applyFill="1" applyAlignment="1">
      <alignment horizontal="left"/>
    </xf>
    <xf numFmtId="0" fontId="15" fillId="3" borderId="0" xfId="1" applyFont="1" applyFill="1" applyProtection="1">
      <protection locked="0"/>
    </xf>
    <xf numFmtId="164" fontId="19" fillId="6" borderId="0" xfId="1" applyNumberFormat="1" applyFont="1" applyFill="1" applyAlignment="1" applyProtection="1">
      <alignment vertical="center"/>
      <protection locked="0"/>
    </xf>
    <xf numFmtId="0" fontId="21" fillId="8" borderId="0" xfId="1" applyFont="1" applyFill="1"/>
    <xf numFmtId="0" fontId="22" fillId="8" borderId="0" xfId="1" applyFont="1" applyFill="1"/>
    <xf numFmtId="7" fontId="2" fillId="8" borderId="0" xfId="1" applyNumberFormat="1" applyFont="1" applyFill="1"/>
    <xf numFmtId="0" fontId="2" fillId="8" borderId="0" xfId="1" applyFont="1" applyFill="1"/>
    <xf numFmtId="0" fontId="2" fillId="9" borderId="0" xfId="1" applyFont="1" applyFill="1"/>
    <xf numFmtId="166" fontId="23" fillId="0" borderId="0" xfId="1" applyNumberFormat="1" applyFont="1" applyAlignment="1" applyProtection="1">
      <alignment horizontal="left"/>
      <protection locked="0"/>
    </xf>
    <xf numFmtId="165" fontId="18" fillId="0" borderId="0" xfId="1" applyNumberFormat="1" applyFont="1" applyAlignment="1">
      <alignment horizontal="right"/>
    </xf>
    <xf numFmtId="10" fontId="18" fillId="6" borderId="0" xfId="2" applyNumberFormat="1" applyFont="1" applyFill="1" applyBorder="1" applyAlignment="1" applyProtection="1">
      <alignment horizontal="center"/>
      <protection locked="0"/>
    </xf>
    <xf numFmtId="0" fontId="15" fillId="3" borderId="0" xfId="1" applyFont="1" applyFill="1"/>
    <xf numFmtId="164" fontId="15" fillId="6" borderId="0" xfId="1" applyNumberFormat="1" applyFont="1" applyFill="1" applyAlignment="1">
      <alignment vertical="center"/>
    </xf>
    <xf numFmtId="0" fontId="24" fillId="6" borderId="0" xfId="1" applyFont="1" applyFill="1" applyAlignment="1">
      <alignment horizontal="center" vertical="center"/>
    </xf>
    <xf numFmtId="7" fontId="2" fillId="2" borderId="0" xfId="1" applyNumberFormat="1" applyFont="1" applyFill="1" applyAlignment="1">
      <alignment horizontal="center"/>
    </xf>
    <xf numFmtId="2" fontId="2" fillId="2" borderId="0" xfId="1" applyNumberFormat="1" applyFont="1" applyFill="1"/>
    <xf numFmtId="0" fontId="25" fillId="3" borderId="0" xfId="1" applyFont="1" applyFill="1"/>
    <xf numFmtId="9" fontId="15" fillId="3" borderId="0" xfId="2" applyFont="1" applyFill="1" applyBorder="1" applyAlignment="1" applyProtection="1">
      <alignment horizontal="center"/>
    </xf>
    <xf numFmtId="0" fontId="15" fillId="6" borderId="0" xfId="1" applyFont="1" applyFill="1"/>
    <xf numFmtId="0" fontId="10" fillId="0" borderId="0" xfId="1" applyFont="1" applyAlignment="1">
      <alignment wrapText="1"/>
    </xf>
    <xf numFmtId="7" fontId="2" fillId="2" borderId="0" xfId="1" applyNumberFormat="1" applyFont="1" applyFill="1"/>
    <xf numFmtId="0" fontId="1" fillId="0" borderId="0" xfId="1" applyAlignment="1">
      <alignment horizontal="left" vertical="top" wrapText="1"/>
    </xf>
    <xf numFmtId="0" fontId="10" fillId="0" borderId="0" xfId="1" applyFont="1" applyAlignment="1">
      <alignment horizontal="center" vertical="center"/>
    </xf>
    <xf numFmtId="10" fontId="18" fillId="0" borderId="0" xfId="2" applyNumberFormat="1" applyFont="1" applyFill="1" applyBorder="1" applyAlignment="1" applyProtection="1">
      <alignment horizontal="right"/>
    </xf>
    <xf numFmtId="0" fontId="15" fillId="0" borderId="0" xfId="1" applyFont="1" applyAlignment="1">
      <alignment wrapText="1"/>
    </xf>
    <xf numFmtId="0" fontId="9" fillId="0" borderId="0" xfId="1" applyFont="1"/>
    <xf numFmtId="0" fontId="1" fillId="0" borderId="0" xfId="1" applyAlignment="1">
      <alignment horizontal="center"/>
    </xf>
    <xf numFmtId="0" fontId="17" fillId="0" borderId="0" xfId="1" applyFont="1" applyAlignment="1">
      <alignment horizontal="right"/>
    </xf>
    <xf numFmtId="2" fontId="17" fillId="3" borderId="0" xfId="1" applyNumberFormat="1" applyFont="1" applyFill="1" applyAlignment="1">
      <alignment horizontal="center"/>
    </xf>
    <xf numFmtId="0" fontId="26" fillId="0" borderId="0" xfId="1" applyFont="1" applyAlignment="1">
      <alignment horizontal="right"/>
    </xf>
    <xf numFmtId="0" fontId="9" fillId="4" borderId="6" xfId="1" applyFont="1" applyFill="1" applyBorder="1"/>
    <xf numFmtId="0" fontId="17" fillId="4" borderId="3" xfId="1" applyFont="1" applyFill="1" applyBorder="1" applyAlignment="1">
      <alignment wrapText="1"/>
    </xf>
    <xf numFmtId="0" fontId="17" fillId="4" borderId="3" xfId="1" applyFont="1" applyFill="1" applyBorder="1"/>
    <xf numFmtId="0" fontId="17" fillId="4" borderId="3" xfId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vertical="center"/>
    </xf>
    <xf numFmtId="0" fontId="1" fillId="11" borderId="0" xfId="1" applyFill="1"/>
    <xf numFmtId="0" fontId="1" fillId="12" borderId="0" xfId="1" applyFill="1"/>
    <xf numFmtId="0" fontId="17" fillId="4" borderId="8" xfId="1" applyFont="1" applyFill="1" applyBorder="1"/>
    <xf numFmtId="0" fontId="1" fillId="4" borderId="8" xfId="1" applyFill="1" applyBorder="1" applyAlignment="1">
      <alignment horizontal="center" vertical="center"/>
    </xf>
    <xf numFmtId="0" fontId="1" fillId="4" borderId="8" xfId="1" applyFill="1" applyBorder="1" applyAlignment="1">
      <alignment horizontal="right" vertical="center"/>
    </xf>
    <xf numFmtId="0" fontId="17" fillId="4" borderId="8" xfId="1" applyFont="1" applyFill="1" applyBorder="1" applyAlignment="1">
      <alignment vertical="center"/>
    </xf>
    <xf numFmtId="0" fontId="17" fillId="4" borderId="9" xfId="1" applyFont="1" applyFill="1" applyBorder="1" applyAlignment="1">
      <alignment horizontal="left" wrapText="1"/>
    </xf>
    <xf numFmtId="0" fontId="1" fillId="3" borderId="10" xfId="1" applyFill="1" applyBorder="1" applyAlignment="1">
      <alignment horizontal="center" vertical="center"/>
    </xf>
    <xf numFmtId="38" fontId="10" fillId="0" borderId="0" xfId="1" applyNumberFormat="1" applyFont="1"/>
    <xf numFmtId="38" fontId="10" fillId="0" borderId="4" xfId="1" applyNumberFormat="1" applyFont="1" applyBorder="1" applyAlignment="1" applyProtection="1">
      <alignment shrinkToFit="1"/>
      <protection locked="0"/>
    </xf>
    <xf numFmtId="167" fontId="10" fillId="0" borderId="4" xfId="1" applyNumberFormat="1" applyFont="1" applyBorder="1" applyAlignment="1" applyProtection="1">
      <alignment horizontal="center"/>
      <protection locked="0"/>
    </xf>
    <xf numFmtId="8" fontId="1" fillId="0" borderId="0" xfId="1" applyNumberFormat="1" applyAlignment="1">
      <alignment horizontal="center"/>
    </xf>
    <xf numFmtId="14" fontId="10" fillId="0" borderId="4" xfId="1" applyNumberFormat="1" applyFont="1" applyBorder="1" applyAlignment="1" applyProtection="1">
      <alignment horizontal="center"/>
      <protection locked="0"/>
    </xf>
    <xf numFmtId="8" fontId="1" fillId="0" borderId="0" xfId="1" applyNumberFormat="1" applyAlignment="1">
      <alignment horizontal="right"/>
    </xf>
    <xf numFmtId="167" fontId="17" fillId="0" borderId="4" xfId="1" applyNumberFormat="1" applyFont="1" applyBorder="1"/>
    <xf numFmtId="168" fontId="28" fillId="0" borderId="0" xfId="2" applyNumberFormat="1" applyFont="1" applyFill="1" applyBorder="1" applyAlignment="1" applyProtection="1">
      <alignment horizontal="center"/>
    </xf>
    <xf numFmtId="0" fontId="1" fillId="0" borderId="11" xfId="1" applyBorder="1"/>
    <xf numFmtId="2" fontId="15" fillId="2" borderId="0" xfId="1" applyNumberFormat="1" applyFont="1" applyFill="1"/>
    <xf numFmtId="7" fontId="1" fillId="2" borderId="0" xfId="1" applyNumberFormat="1" applyFill="1"/>
    <xf numFmtId="0" fontId="1" fillId="0" borderId="10" xfId="1" applyBorder="1" applyAlignment="1">
      <alignment horizontal="center" vertical="center"/>
    </xf>
    <xf numFmtId="0" fontId="29" fillId="2" borderId="0" xfId="1" applyFont="1" applyFill="1"/>
    <xf numFmtId="0" fontId="1" fillId="0" borderId="13" xfId="1" applyBorder="1" applyAlignment="1">
      <alignment horizontal="center" vertical="center"/>
    </xf>
    <xf numFmtId="38" fontId="10" fillId="0" borderId="8" xfId="1" applyNumberFormat="1" applyFont="1" applyBorder="1"/>
    <xf numFmtId="167" fontId="10" fillId="0" borderId="8" xfId="1" applyNumberFormat="1" applyFont="1" applyBorder="1" applyAlignment="1">
      <alignment horizontal="center"/>
    </xf>
    <xf numFmtId="8" fontId="1" fillId="0" borderId="8" xfId="1" applyNumberFormat="1" applyBorder="1" applyAlignment="1">
      <alignment horizontal="center"/>
    </xf>
    <xf numFmtId="0" fontId="10" fillId="0" borderId="8" xfId="1" applyFont="1" applyBorder="1" applyAlignment="1">
      <alignment horizontal="center"/>
    </xf>
    <xf numFmtId="8" fontId="1" fillId="0" borderId="8" xfId="1" applyNumberFormat="1" applyBorder="1" applyAlignment="1">
      <alignment horizontal="right"/>
    </xf>
    <xf numFmtId="167" fontId="17" fillId="0" borderId="8" xfId="1" applyNumberFormat="1" applyFont="1" applyBorder="1"/>
    <xf numFmtId="168" fontId="28" fillId="0" borderId="8" xfId="2" applyNumberFormat="1" applyFont="1" applyFill="1" applyBorder="1" applyAlignment="1" applyProtection="1">
      <alignment horizontal="center"/>
    </xf>
    <xf numFmtId="0" fontId="1" fillId="0" borderId="9" xfId="1" applyBorder="1"/>
    <xf numFmtId="2" fontId="9" fillId="3" borderId="14" xfId="1" applyNumberFormat="1" applyFont="1" applyFill="1" applyBorder="1" applyAlignment="1" applyProtection="1">
      <alignment horizontal="center" vertical="center"/>
      <protection locked="0"/>
    </xf>
    <xf numFmtId="10" fontId="18" fillId="6" borderId="14" xfId="2" applyNumberFormat="1" applyFont="1" applyFill="1" applyBorder="1" applyAlignment="1" applyProtection="1">
      <alignment horizontal="center" vertical="center"/>
      <protection locked="0"/>
    </xf>
    <xf numFmtId="0" fontId="27" fillId="6" borderId="0" xfId="1" applyFont="1" applyFill="1" applyAlignment="1">
      <alignment horizontal="center" vertical="center"/>
    </xf>
    <xf numFmtId="0" fontId="12" fillId="0" borderId="0" xfId="1" applyFont="1" applyAlignment="1">
      <alignment horizontal="right"/>
    </xf>
    <xf numFmtId="0" fontId="5" fillId="4" borderId="1" xfId="1" applyFont="1" applyFill="1" applyBorder="1" applyAlignment="1">
      <alignment horizontal="left" vertical="center"/>
    </xf>
    <xf numFmtId="0" fontId="5" fillId="4" borderId="2" xfId="1" applyFont="1" applyFill="1" applyBorder="1" applyAlignment="1">
      <alignment horizontal="left" vertical="center"/>
    </xf>
    <xf numFmtId="0" fontId="6" fillId="5" borderId="2" xfId="1" applyFont="1" applyFill="1" applyBorder="1" applyAlignment="1">
      <alignment horizontal="center"/>
    </xf>
    <xf numFmtId="164" fontId="10" fillId="0" borderId="4" xfId="1" applyNumberFormat="1" applyFont="1" applyBorder="1" applyAlignment="1" applyProtection="1">
      <alignment horizontal="left"/>
      <protection locked="0"/>
    </xf>
    <xf numFmtId="0" fontId="11" fillId="0" borderId="4" xfId="1" applyFont="1" applyBorder="1" applyAlignment="1" applyProtection="1">
      <alignment horizontal="center"/>
      <protection locked="0"/>
    </xf>
    <xf numFmtId="0" fontId="10" fillId="0" borderId="0" xfId="1" applyFont="1" applyAlignment="1">
      <alignment horizontal="left" vertical="top" wrapText="1"/>
    </xf>
    <xf numFmtId="164" fontId="20" fillId="6" borderId="17" xfId="1" applyNumberFormat="1" applyFont="1" applyFill="1" applyBorder="1" applyAlignment="1">
      <alignment horizontal="left" vertical="center"/>
    </xf>
    <xf numFmtId="164" fontId="20" fillId="6" borderId="0" xfId="1" applyNumberFormat="1" applyFont="1" applyFill="1" applyAlignment="1">
      <alignment horizontal="left" vertical="center"/>
    </xf>
    <xf numFmtId="0" fontId="17" fillId="4" borderId="3" xfId="1" applyFont="1" applyFill="1" applyBorder="1" applyAlignment="1">
      <alignment horizontal="center" wrapText="1"/>
    </xf>
    <xf numFmtId="0" fontId="17" fillId="4" borderId="8" xfId="1" applyFont="1" applyFill="1" applyBorder="1" applyAlignment="1">
      <alignment horizontal="center" wrapText="1"/>
    </xf>
    <xf numFmtId="0" fontId="17" fillId="10" borderId="3" xfId="1" applyFont="1" applyFill="1" applyBorder="1" applyAlignment="1">
      <alignment horizontal="center" vertical="center"/>
    </xf>
    <xf numFmtId="0" fontId="17" fillId="10" borderId="7" xfId="1" applyFont="1" applyFill="1" applyBorder="1" applyAlignment="1">
      <alignment horizontal="center" vertical="center"/>
    </xf>
    <xf numFmtId="38" fontId="10" fillId="0" borderId="12" xfId="1" applyNumberFormat="1" applyFont="1" applyBorder="1" applyAlignment="1" applyProtection="1">
      <alignment horizontal="left" shrinkToFit="1"/>
      <protection locked="0"/>
    </xf>
    <xf numFmtId="0" fontId="12" fillId="11" borderId="0" xfId="1" applyFont="1" applyFill="1" applyAlignment="1">
      <alignment horizontal="center" wrapText="1"/>
    </xf>
    <xf numFmtId="38" fontId="10" fillId="0" borderId="5" xfId="1" applyNumberFormat="1" applyFont="1" applyBorder="1" applyAlignment="1" applyProtection="1">
      <alignment horizontal="left" shrinkToFit="1"/>
      <protection locked="0"/>
    </xf>
    <xf numFmtId="0" fontId="30" fillId="6" borderId="0" xfId="1" applyFont="1" applyFill="1" applyAlignment="1">
      <alignment horizontal="left" vertical="center" wrapText="1"/>
    </xf>
    <xf numFmtId="164" fontId="20" fillId="6" borderId="15" xfId="1" applyNumberFormat="1" applyFont="1" applyFill="1" applyBorder="1" applyAlignment="1" applyProtection="1">
      <alignment horizontal="left" vertical="center"/>
      <protection locked="0"/>
    </xf>
    <xf numFmtId="164" fontId="20" fillId="6" borderId="12" xfId="1" applyNumberFormat="1" applyFont="1" applyFill="1" applyBorder="1" applyAlignment="1" applyProtection="1">
      <alignment horizontal="left" vertical="center"/>
      <protection locked="0"/>
    </xf>
    <xf numFmtId="164" fontId="20" fillId="6" borderId="16" xfId="1" applyNumberFormat="1" applyFont="1" applyFill="1" applyBorder="1" applyAlignment="1" applyProtection="1">
      <alignment horizontal="left" vertical="center"/>
      <protection locked="0"/>
    </xf>
  </cellXfs>
  <cellStyles count="3">
    <cellStyle name="Normal" xfId="0" builtinId="0"/>
    <cellStyle name="Normal 2" xfId="1" xr:uid="{D1BC0CB9-FE90-4670-A85D-8958C0B7EC28}"/>
    <cellStyle name="Percent 3" xfId="2" xr:uid="{038672D7-7050-4FFB-A793-AC20F2FD30AB}"/>
  </cellStyles>
  <dxfs count="12"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sultant%20Services/=TEMPLATES/Scope%20of%20Services%20&amp;%20Workbooks/Workbooks/DRAFT/T-WB-Generic%20Fee%20Proposal%20(rev%201-24-2024)%20SRC___DRAFT%20BRA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sultant%20Services/=TEMPLATES/Scope%20of%20Services%20&amp;%20Workbooks/Workbooks/DRAFT/NEW%20Employee%20SRC%20Rate%20Calculator%20(rev%204-19-2023)%20DRAF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RIMAGE1\plandev\Consultant%20Services\TEMPLATES\Scope%20of%20Services%20&amp;%20Workbooks\Workbooks\FINAL\Final%20Roadway%20Design%20-%20Fee%20Proposal%20Workbook%20(rev%201-14-20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ions"/>
      <sheetName val="Staffing Plan"/>
      <sheetName val="SRC Rates"/>
      <sheetName val="Est. of Hours"/>
      <sheetName val="Direct Expenses"/>
      <sheetName val="Notes-Assumptions"/>
      <sheetName val="Project Cost Breakdown"/>
      <sheetName val="Rates Table for New Employees"/>
    </sheetNames>
    <sheetDataSet>
      <sheetData sheetId="0"/>
      <sheetData sheetId="1">
        <row r="26">
          <cell r="B26" t="str">
            <v>Employee Name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ffing Plan"/>
      <sheetName val="SRC Rates"/>
    </sheetNames>
    <sheetDataSet>
      <sheetData sheetId="0">
        <row r="26">
          <cell r="B26" t="str">
            <v>Employee Name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ions"/>
      <sheetName val="Staffing Plan"/>
      <sheetName val="Est. of Hours"/>
      <sheetName val="Direct Expenses"/>
      <sheetName val="Project Cost Breakdown"/>
      <sheetName val="Notes-Assumptions"/>
    </sheetNames>
    <sheetDataSet>
      <sheetData sheetId="0"/>
      <sheetData sheetId="1">
        <row r="18">
          <cell r="B18" t="str">
            <v>Employee Name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E0512-E407-4A38-BB41-53D97F4F3E29}">
  <sheetPr>
    <tabColor rgb="FFFFC000"/>
  </sheetPr>
  <dimension ref="A1:AR103"/>
  <sheetViews>
    <sheetView showGridLines="0" showZeros="0" tabSelected="1" zoomScale="130" zoomScaleNormal="130" zoomScaleSheetLayoutView="150" workbookViewId="0">
      <selection activeCell="A14" sqref="A14"/>
    </sheetView>
  </sheetViews>
  <sheetFormatPr defaultColWidth="4.7109375" defaultRowHeight="15" x14ac:dyDescent="0.2"/>
  <cols>
    <col min="1" max="1" width="1.5703125" style="4" customWidth="1"/>
    <col min="2" max="2" width="6.42578125" style="4" customWidth="1"/>
    <col min="3" max="3" width="11.140625" style="4" customWidth="1"/>
    <col min="4" max="4" width="1.28515625" style="4" customWidth="1"/>
    <col min="5" max="5" width="19.5703125" style="4" customWidth="1"/>
    <col min="6" max="6" width="1.5703125" style="4" customWidth="1"/>
    <col min="7" max="7" width="8.7109375" style="4" customWidth="1"/>
    <col min="8" max="8" width="1.28515625" style="14" customWidth="1"/>
    <col min="9" max="9" width="9.7109375" style="4" customWidth="1"/>
    <col min="10" max="10" width="0.85546875" style="4" customWidth="1"/>
    <col min="11" max="11" width="8.28515625" style="4" customWidth="1"/>
    <col min="12" max="12" width="1.7109375" style="4" customWidth="1"/>
    <col min="13" max="13" width="8.5703125" style="4" customWidth="1"/>
    <col min="14" max="14" width="1.7109375" style="4" customWidth="1"/>
    <col min="15" max="15" width="8.28515625" style="4" customWidth="1"/>
    <col min="16" max="16" width="1.7109375" style="4" customWidth="1"/>
    <col min="17" max="17" width="8.28515625" style="4" customWidth="1"/>
    <col min="18" max="18" width="1.140625" style="4" customWidth="1"/>
    <col min="19" max="19" width="3.140625" style="4" customWidth="1"/>
    <col min="20" max="20" width="6.5703125" style="4" customWidth="1"/>
    <col min="21" max="21" width="6.7109375" style="4" customWidth="1"/>
    <col min="22" max="22" width="7.28515625" style="4" customWidth="1"/>
    <col min="23" max="24" width="4.7109375" style="4" customWidth="1"/>
    <col min="25" max="25" width="7.5703125" style="4" customWidth="1"/>
    <col min="26" max="26" width="4.7109375" style="4" customWidth="1"/>
    <col min="27" max="27" width="7.140625" style="4" customWidth="1"/>
    <col min="28" max="28" width="4.7109375" style="4" customWidth="1"/>
    <col min="29" max="29" width="9.140625" style="4" customWidth="1"/>
    <col min="30" max="16384" width="4.7109375" style="4"/>
  </cols>
  <sheetData>
    <row r="1" spans="1:44" ht="6" customHeight="1" thickBot="1" x14ac:dyDescent="0.25">
      <c r="A1" s="5"/>
      <c r="B1" s="6"/>
      <c r="C1" s="3"/>
      <c r="D1" s="3"/>
      <c r="E1" s="3"/>
      <c r="F1" s="3"/>
      <c r="G1" s="3"/>
      <c r="H1" s="7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ht="23.45" customHeight="1" thickBot="1" x14ac:dyDescent="0.5">
      <c r="A2" s="104" t="s">
        <v>0</v>
      </c>
      <c r="B2" s="105"/>
      <c r="C2" s="105"/>
      <c r="D2" s="105"/>
      <c r="E2" s="105"/>
      <c r="F2" s="105"/>
      <c r="G2" s="105"/>
      <c r="H2" s="105"/>
      <c r="I2" s="105"/>
      <c r="J2" s="105"/>
      <c r="K2" s="106" t="s">
        <v>1</v>
      </c>
      <c r="L2" s="106"/>
      <c r="M2" s="106"/>
      <c r="N2" s="106"/>
      <c r="O2" s="106"/>
      <c r="P2" s="106"/>
      <c r="Q2" s="106"/>
      <c r="R2" s="8"/>
      <c r="S2" s="9"/>
      <c r="T2" s="9"/>
      <c r="U2" s="9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</row>
    <row r="3" spans="1:44" ht="6" customHeight="1" x14ac:dyDescent="0.45">
      <c r="A3" s="10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9"/>
      <c r="T3" s="9"/>
      <c r="U3" s="9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</row>
    <row r="4" spans="1:44" ht="18.75" customHeight="1" x14ac:dyDescent="0.25">
      <c r="A4" s="2"/>
      <c r="B4" s="11" t="s">
        <v>2</v>
      </c>
      <c r="C4" s="107"/>
      <c r="D4" s="107"/>
      <c r="E4" s="107"/>
      <c r="F4" s="12"/>
      <c r="G4" s="13"/>
      <c r="I4" s="13"/>
      <c r="K4" s="13"/>
      <c r="L4" s="13"/>
      <c r="M4" s="15" t="s">
        <v>3</v>
      </c>
      <c r="N4" s="108"/>
      <c r="O4" s="108"/>
      <c r="P4" s="108"/>
      <c r="Q4" s="16"/>
      <c r="R4" s="17"/>
      <c r="S4" s="38" t="s">
        <v>26</v>
      </c>
      <c r="T4" s="42"/>
      <c r="U4" s="42"/>
      <c r="V4" s="42"/>
      <c r="W4" s="42"/>
      <c r="X4" s="42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 ht="10.5" customHeight="1" x14ac:dyDescent="0.2">
      <c r="A5" s="18"/>
      <c r="B5" s="2"/>
      <c r="C5" s="2"/>
      <c r="D5" s="2"/>
      <c r="E5" s="2"/>
      <c r="F5" s="2"/>
      <c r="G5" s="2"/>
      <c r="H5" s="19"/>
      <c r="I5" s="2"/>
      <c r="J5" s="2"/>
      <c r="K5" s="2"/>
      <c r="L5" s="2"/>
      <c r="M5" s="2"/>
      <c r="N5" s="2"/>
      <c r="O5" s="2"/>
      <c r="P5" s="2"/>
      <c r="Q5" s="2"/>
      <c r="S5" s="20"/>
      <c r="T5" s="21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</row>
    <row r="6" spans="1:44" s="28" customFormat="1" ht="15" customHeight="1" x14ac:dyDescent="0.2">
      <c r="A6" s="18"/>
      <c r="B6" s="22"/>
      <c r="C6" s="23"/>
      <c r="D6" s="24" t="s">
        <v>4</v>
      </c>
      <c r="E6" s="100"/>
      <c r="F6" s="17"/>
      <c r="G6" s="4"/>
      <c r="H6" s="14"/>
      <c r="I6" s="25"/>
      <c r="J6" s="119" t="s">
        <v>24</v>
      </c>
      <c r="K6" s="119"/>
      <c r="L6" s="119"/>
      <c r="M6" s="119"/>
      <c r="N6" s="119"/>
      <c r="O6" s="119"/>
      <c r="P6" s="119"/>
      <c r="Q6" s="119"/>
      <c r="R6" s="4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</row>
    <row r="7" spans="1:44" ht="12" customHeight="1" x14ac:dyDescent="0.2">
      <c r="A7" s="29"/>
      <c r="B7" s="30"/>
      <c r="C7" s="31"/>
      <c r="D7" s="32" t="s">
        <v>5</v>
      </c>
      <c r="E7" s="101"/>
      <c r="F7" s="33"/>
      <c r="I7" s="34"/>
      <c r="J7" s="119"/>
      <c r="K7" s="119"/>
      <c r="L7" s="119"/>
      <c r="M7" s="119"/>
      <c r="N7" s="119"/>
      <c r="O7" s="119"/>
      <c r="P7" s="119"/>
      <c r="Q7" s="119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</row>
    <row r="8" spans="1:44" ht="12" customHeight="1" x14ac:dyDescent="0.2">
      <c r="A8" s="29"/>
      <c r="B8" s="43"/>
      <c r="C8" s="44"/>
      <c r="D8" s="44"/>
      <c r="E8" s="45"/>
      <c r="I8" s="34"/>
      <c r="K8" s="35" t="s">
        <v>6</v>
      </c>
      <c r="L8" s="36" t="s">
        <v>7</v>
      </c>
      <c r="N8" s="37"/>
      <c r="O8" s="120"/>
      <c r="P8" s="121"/>
      <c r="Q8" s="122"/>
      <c r="S8" s="38" t="s">
        <v>25</v>
      </c>
      <c r="T8" s="39"/>
      <c r="U8" s="40"/>
      <c r="V8" s="40"/>
      <c r="W8" s="40"/>
      <c r="X8" s="41"/>
      <c r="Y8" s="41"/>
      <c r="Z8" s="41"/>
      <c r="AA8" s="41"/>
      <c r="AB8" s="41"/>
      <c r="AC8" s="41"/>
      <c r="AD8" s="41"/>
      <c r="AE8" s="41"/>
      <c r="AF8" s="42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</row>
    <row r="9" spans="1:44" ht="12" customHeight="1" x14ac:dyDescent="0.2">
      <c r="A9" s="102" t="s">
        <v>10</v>
      </c>
      <c r="B9" s="109" t="s">
        <v>28</v>
      </c>
      <c r="C9" s="109"/>
      <c r="D9" s="109"/>
      <c r="E9" s="109"/>
      <c r="F9" s="109"/>
      <c r="G9" s="109"/>
      <c r="H9" s="109"/>
      <c r="I9" s="34"/>
      <c r="K9" s="35" t="s">
        <v>8</v>
      </c>
      <c r="L9" s="46" t="s">
        <v>9</v>
      </c>
      <c r="N9" s="47"/>
      <c r="O9" s="110" t="str">
        <f>IF(ISBLANK($O$8),"",DATE(YEAR(O8),MONTH(O8),DAY(O8)+1))</f>
        <v/>
      </c>
      <c r="P9" s="110"/>
      <c r="Q9" s="110"/>
      <c r="S9" s="3"/>
      <c r="T9" s="1"/>
      <c r="U9" s="3"/>
      <c r="V9" s="49"/>
      <c r="W9" s="49"/>
      <c r="X9" s="3"/>
      <c r="Y9" s="50"/>
      <c r="Z9" s="3"/>
      <c r="AA9" s="50"/>
      <c r="AB9" s="3"/>
      <c r="AC9" s="50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 spans="1:44" ht="12" customHeight="1" x14ac:dyDescent="0.2">
      <c r="B10" s="109"/>
      <c r="C10" s="109"/>
      <c r="D10" s="109"/>
      <c r="E10" s="109"/>
      <c r="F10" s="109"/>
      <c r="G10" s="109"/>
      <c r="H10" s="109"/>
      <c r="I10" s="34">
        <v>0</v>
      </c>
      <c r="J10" s="51"/>
      <c r="K10" s="35" t="s">
        <v>11</v>
      </c>
      <c r="L10" s="46" t="s">
        <v>9</v>
      </c>
      <c r="N10" s="47"/>
      <c r="O10" s="111" t="str">
        <f>IF(ISBLANK($O$8),"",DATE(YEAR(O9)+1,MONTH(O9),DAY(O9)))</f>
        <v/>
      </c>
      <c r="P10" s="111"/>
      <c r="Q10" s="111"/>
      <c r="S10" s="3"/>
      <c r="T10" s="1"/>
      <c r="U10" s="3"/>
      <c r="V10" s="49"/>
      <c r="W10" s="49"/>
      <c r="X10" s="3"/>
      <c r="Y10" s="50"/>
      <c r="Z10" s="3"/>
      <c r="AA10" s="50"/>
      <c r="AB10" s="3"/>
      <c r="AC10" s="50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</row>
    <row r="11" spans="1:44" ht="12" customHeight="1" x14ac:dyDescent="0.2">
      <c r="A11" s="102" t="s">
        <v>13</v>
      </c>
      <c r="B11" s="109" t="s">
        <v>14</v>
      </c>
      <c r="C11" s="109"/>
      <c r="D11" s="109"/>
      <c r="E11" s="109"/>
      <c r="F11" s="109"/>
      <c r="G11" s="109"/>
      <c r="H11" s="109"/>
      <c r="I11" s="52"/>
      <c r="J11" s="2"/>
      <c r="K11" s="35" t="s">
        <v>12</v>
      </c>
      <c r="L11" s="46" t="s">
        <v>9</v>
      </c>
      <c r="N11" s="47"/>
      <c r="O11" s="111" t="str">
        <f>IF(ISBLANK($O$8),"",DATE(YEAR(O10)+1,MONTH(O10),DAY(O10)))</f>
        <v/>
      </c>
      <c r="P11" s="111"/>
      <c r="Q11" s="111"/>
      <c r="S11" s="3"/>
      <c r="T11" s="1"/>
      <c r="U11" s="55"/>
      <c r="V11" s="55"/>
      <c r="W11" s="55"/>
      <c r="X11" s="3"/>
      <c r="Y11" s="3"/>
      <c r="Z11" s="3"/>
      <c r="AA11" s="50"/>
      <c r="AB11" s="3"/>
      <c r="AC11" s="50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</row>
    <row r="12" spans="1:44" ht="12" customHeight="1" x14ac:dyDescent="0.2">
      <c r="A12" s="48"/>
      <c r="B12" s="56"/>
      <c r="C12" s="56"/>
      <c r="D12" s="56"/>
      <c r="E12" s="56"/>
      <c r="F12" s="56"/>
      <c r="G12" s="56"/>
      <c r="H12" s="56"/>
      <c r="I12" s="52"/>
      <c r="J12" s="2"/>
      <c r="K12" s="53"/>
      <c r="L12" s="54"/>
      <c r="M12" s="54"/>
      <c r="N12" s="26"/>
      <c r="O12" s="26"/>
      <c r="P12" s="27"/>
      <c r="S12" s="3"/>
      <c r="T12" s="1"/>
      <c r="U12" s="55"/>
      <c r="V12" s="55"/>
      <c r="W12" s="55"/>
      <c r="X12" s="3"/>
      <c r="Y12" s="3"/>
      <c r="Z12" s="3"/>
      <c r="AA12" s="50"/>
      <c r="AB12" s="3"/>
      <c r="AC12" s="50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</row>
    <row r="13" spans="1:44" ht="12" customHeight="1" x14ac:dyDescent="0.2">
      <c r="A13" s="57"/>
      <c r="B13" s="17"/>
      <c r="C13" s="58"/>
      <c r="D13" s="58"/>
      <c r="P13" s="59"/>
      <c r="Q13" s="59"/>
      <c r="S13" s="3"/>
      <c r="T13" s="3"/>
      <c r="U13" s="55"/>
      <c r="V13" s="55"/>
      <c r="W13" s="55"/>
      <c r="X13" s="3"/>
      <c r="Y13" s="3"/>
      <c r="Z13" s="3"/>
      <c r="AA13" s="50"/>
      <c r="AB13" s="3"/>
      <c r="AC13" s="50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</row>
    <row r="14" spans="1:44" s="2" customFormat="1" ht="15.75" thickBot="1" x14ac:dyDescent="0.25">
      <c r="A14" s="60" t="s">
        <v>29</v>
      </c>
      <c r="B14" s="17"/>
      <c r="C14" s="17"/>
      <c r="D14" s="17"/>
      <c r="E14" s="17"/>
      <c r="F14" s="17"/>
      <c r="G14" s="17"/>
      <c r="H14" s="61"/>
      <c r="I14" s="17"/>
      <c r="J14" s="17"/>
      <c r="K14" s="17"/>
      <c r="N14" s="62"/>
      <c r="O14" s="63"/>
      <c r="P14" s="17"/>
      <c r="Q14" s="103" t="s">
        <v>27</v>
      </c>
      <c r="R14" s="64"/>
      <c r="S14" s="1"/>
      <c r="T14" s="3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</row>
    <row r="15" spans="1:44" s="71" customFormat="1" ht="25.5" customHeight="1" x14ac:dyDescent="0.2">
      <c r="A15" s="65"/>
      <c r="B15" s="66"/>
      <c r="C15" s="66"/>
      <c r="D15" s="66"/>
      <c r="E15" s="66"/>
      <c r="F15" s="67"/>
      <c r="G15" s="112" t="s">
        <v>15</v>
      </c>
      <c r="H15" s="68"/>
      <c r="I15" s="112" t="s">
        <v>16</v>
      </c>
      <c r="J15" s="69"/>
      <c r="K15" s="114" t="s">
        <v>30</v>
      </c>
      <c r="L15" s="114"/>
      <c r="M15" s="114"/>
      <c r="N15" s="114"/>
      <c r="O15" s="114"/>
      <c r="P15" s="114"/>
      <c r="Q15" s="114"/>
      <c r="R15" s="115"/>
      <c r="S15" s="70"/>
      <c r="T15" s="117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</row>
    <row r="16" spans="1:44" s="71" customFormat="1" ht="13.5" customHeight="1" thickBot="1" x14ac:dyDescent="0.25">
      <c r="A16" s="72" t="s">
        <v>17</v>
      </c>
      <c r="B16" s="72"/>
      <c r="C16" s="72"/>
      <c r="D16" s="73" t="s">
        <v>18</v>
      </c>
      <c r="E16" s="72" t="s">
        <v>19</v>
      </c>
      <c r="F16" s="73" t="s">
        <v>18</v>
      </c>
      <c r="G16" s="113"/>
      <c r="H16" s="73" t="s">
        <v>18</v>
      </c>
      <c r="I16" s="113"/>
      <c r="J16" s="74" t="s">
        <v>18</v>
      </c>
      <c r="K16" s="75" t="s">
        <v>20</v>
      </c>
      <c r="L16" s="73" t="s">
        <v>18</v>
      </c>
      <c r="M16" s="72" t="s">
        <v>21</v>
      </c>
      <c r="N16" s="73" t="s">
        <v>18</v>
      </c>
      <c r="O16" s="72" t="s">
        <v>22</v>
      </c>
      <c r="P16" s="73" t="s">
        <v>18</v>
      </c>
      <c r="Q16" s="72" t="s">
        <v>23</v>
      </c>
      <c r="R16" s="76"/>
      <c r="S16" s="70"/>
      <c r="T16" s="117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</row>
    <row r="17" spans="1:43" s="2" customFormat="1" ht="12.75" x14ac:dyDescent="0.2">
      <c r="A17" s="77"/>
      <c r="B17" s="118"/>
      <c r="C17" s="118"/>
      <c r="D17" s="78"/>
      <c r="E17" s="79"/>
      <c r="F17" s="78"/>
      <c r="G17" s="80"/>
      <c r="H17" s="81" t="s">
        <v>18</v>
      </c>
      <c r="I17" s="82"/>
      <c r="J17" s="83" t="s">
        <v>18</v>
      </c>
      <c r="K17" s="84">
        <f t="shared" ref="K17:K54" si="0">IF(I17="",0,IF(I17&lt;=$O$8,ROUND(G17*$E$6,1),""))</f>
        <v>0</v>
      </c>
      <c r="L17" s="85"/>
      <c r="M17" s="84">
        <f t="shared" ref="M17:M54" si="1">IF(I17&lt;=$O$8,ROUND(K17*(1+$E$7),1),      IF(I17&lt;$O$10,ROUND(G17*$E$6,1),""))</f>
        <v>0</v>
      </c>
      <c r="N17" s="85"/>
      <c r="O17" s="84" t="str">
        <f t="shared" ref="O17:O54" si="2">IF(I17&lt;$O$10,ROUND(M17*(1+$E$7),1),      IF(I17&lt;$O$11,ROUND(G17*$E$6,1),""))</f>
        <v/>
      </c>
      <c r="P17" s="85"/>
      <c r="Q17" s="84">
        <f t="shared" ref="Q17:Q54" si="3">IF(I17&lt;$O$11,ROUND(O17*(1+$E$7),1),ROUND(G17*$E$6,1))</f>
        <v>0</v>
      </c>
      <c r="R17" s="86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s="2" customFormat="1" ht="12.75" x14ac:dyDescent="0.2">
      <c r="A18" s="77"/>
      <c r="B18" s="116"/>
      <c r="C18" s="116"/>
      <c r="D18" s="78"/>
      <c r="E18" s="79"/>
      <c r="F18" s="78"/>
      <c r="G18" s="80"/>
      <c r="H18" s="81" t="s">
        <v>18</v>
      </c>
      <c r="I18" s="82"/>
      <c r="J18" s="83" t="s">
        <v>18</v>
      </c>
      <c r="K18" s="84">
        <f t="shared" si="0"/>
        <v>0</v>
      </c>
      <c r="L18" s="85"/>
      <c r="M18" s="84">
        <f t="shared" si="1"/>
        <v>0</v>
      </c>
      <c r="N18" s="85"/>
      <c r="O18" s="84" t="str">
        <f t="shared" si="2"/>
        <v/>
      </c>
      <c r="P18" s="85"/>
      <c r="Q18" s="84">
        <f t="shared" si="3"/>
        <v>0</v>
      </c>
      <c r="R18" s="86"/>
      <c r="S18" s="1"/>
      <c r="T18" s="87"/>
      <c r="U18" s="88"/>
      <c r="V18" s="88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s="2" customFormat="1" ht="12.75" x14ac:dyDescent="0.2">
      <c r="A19" s="77"/>
      <c r="B19" s="116"/>
      <c r="C19" s="116"/>
      <c r="D19" s="78"/>
      <c r="E19" s="79"/>
      <c r="F19" s="78"/>
      <c r="G19" s="80"/>
      <c r="H19" s="81" t="s">
        <v>18</v>
      </c>
      <c r="I19" s="82"/>
      <c r="J19" s="83" t="s">
        <v>18</v>
      </c>
      <c r="K19" s="84">
        <f t="shared" si="0"/>
        <v>0</v>
      </c>
      <c r="L19" s="85"/>
      <c r="M19" s="84">
        <f t="shared" si="1"/>
        <v>0</v>
      </c>
      <c r="N19" s="85"/>
      <c r="O19" s="84" t="str">
        <f t="shared" si="2"/>
        <v/>
      </c>
      <c r="P19" s="85"/>
      <c r="Q19" s="84">
        <f t="shared" si="3"/>
        <v>0</v>
      </c>
      <c r="R19" s="86"/>
      <c r="S19" s="1"/>
      <c r="T19" s="87"/>
      <c r="U19" s="88"/>
      <c r="V19" s="88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s="2" customFormat="1" ht="12.75" x14ac:dyDescent="0.2">
      <c r="A20" s="89"/>
      <c r="B20" s="116"/>
      <c r="C20" s="116"/>
      <c r="D20" s="78"/>
      <c r="E20" s="79"/>
      <c r="F20" s="78"/>
      <c r="G20" s="80"/>
      <c r="H20" s="81" t="s">
        <v>18</v>
      </c>
      <c r="I20" s="82"/>
      <c r="J20" s="83" t="s">
        <v>18</v>
      </c>
      <c r="K20" s="84">
        <f t="shared" si="0"/>
        <v>0</v>
      </c>
      <c r="L20" s="85"/>
      <c r="M20" s="84">
        <f t="shared" si="1"/>
        <v>0</v>
      </c>
      <c r="N20" s="85"/>
      <c r="O20" s="84" t="str">
        <f t="shared" si="2"/>
        <v/>
      </c>
      <c r="P20" s="85"/>
      <c r="Q20" s="84">
        <f t="shared" si="3"/>
        <v>0</v>
      </c>
      <c r="R20" s="86"/>
      <c r="S20" s="1"/>
      <c r="T20" s="87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</row>
    <row r="21" spans="1:43" s="2" customFormat="1" ht="12.75" x14ac:dyDescent="0.2">
      <c r="A21" s="89"/>
      <c r="B21" s="116"/>
      <c r="C21" s="116"/>
      <c r="D21" s="78"/>
      <c r="E21" s="79"/>
      <c r="F21" s="78"/>
      <c r="G21" s="80"/>
      <c r="H21" s="81" t="s">
        <v>18</v>
      </c>
      <c r="I21" s="82"/>
      <c r="J21" s="83" t="s">
        <v>18</v>
      </c>
      <c r="K21" s="84">
        <f t="shared" si="0"/>
        <v>0</v>
      </c>
      <c r="L21" s="85"/>
      <c r="M21" s="84">
        <f t="shared" si="1"/>
        <v>0</v>
      </c>
      <c r="N21" s="85"/>
      <c r="O21" s="84" t="str">
        <f t="shared" si="2"/>
        <v/>
      </c>
      <c r="P21" s="85"/>
      <c r="Q21" s="84">
        <f t="shared" si="3"/>
        <v>0</v>
      </c>
      <c r="R21" s="86"/>
      <c r="S21" s="1"/>
      <c r="T21" s="87"/>
      <c r="U21" s="88"/>
      <c r="V21" s="88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</row>
    <row r="22" spans="1:43" s="2" customFormat="1" ht="12.75" x14ac:dyDescent="0.2">
      <c r="A22" s="89"/>
      <c r="B22" s="116"/>
      <c r="C22" s="116"/>
      <c r="D22" s="78"/>
      <c r="E22" s="79"/>
      <c r="F22" s="78"/>
      <c r="G22" s="80"/>
      <c r="H22" s="81" t="s">
        <v>18</v>
      </c>
      <c r="I22" s="82"/>
      <c r="J22" s="83" t="s">
        <v>18</v>
      </c>
      <c r="K22" s="84">
        <f t="shared" si="0"/>
        <v>0</v>
      </c>
      <c r="L22" s="85"/>
      <c r="M22" s="84">
        <f t="shared" si="1"/>
        <v>0</v>
      </c>
      <c r="N22" s="85"/>
      <c r="O22" s="84" t="str">
        <f t="shared" si="2"/>
        <v/>
      </c>
      <c r="P22" s="85"/>
      <c r="Q22" s="84">
        <f t="shared" si="3"/>
        <v>0</v>
      </c>
      <c r="R22" s="86"/>
      <c r="S22" s="1"/>
      <c r="T22" s="87"/>
      <c r="U22" s="88"/>
      <c r="V22" s="88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</row>
    <row r="23" spans="1:43" s="2" customFormat="1" ht="12.75" x14ac:dyDescent="0.2">
      <c r="A23" s="89"/>
      <c r="B23" s="116"/>
      <c r="C23" s="116"/>
      <c r="D23" s="78"/>
      <c r="E23" s="79"/>
      <c r="F23" s="78"/>
      <c r="G23" s="80"/>
      <c r="H23" s="81" t="s">
        <v>18</v>
      </c>
      <c r="I23" s="82"/>
      <c r="J23" s="83" t="s">
        <v>18</v>
      </c>
      <c r="K23" s="84">
        <f t="shared" si="0"/>
        <v>0</v>
      </c>
      <c r="L23" s="85"/>
      <c r="M23" s="84">
        <f t="shared" si="1"/>
        <v>0</v>
      </c>
      <c r="N23" s="85"/>
      <c r="O23" s="84" t="str">
        <f t="shared" si="2"/>
        <v/>
      </c>
      <c r="P23" s="85"/>
      <c r="Q23" s="84">
        <f t="shared" si="3"/>
        <v>0</v>
      </c>
      <c r="R23" s="86"/>
      <c r="S23" s="1"/>
      <c r="T23" s="87"/>
      <c r="U23" s="88"/>
      <c r="V23" s="88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</row>
    <row r="24" spans="1:43" s="2" customFormat="1" ht="12.75" x14ac:dyDescent="0.2">
      <c r="A24" s="89"/>
      <c r="B24" s="116"/>
      <c r="C24" s="116"/>
      <c r="D24" s="78"/>
      <c r="E24" s="79"/>
      <c r="F24" s="78"/>
      <c r="G24" s="80"/>
      <c r="H24" s="81" t="s">
        <v>18</v>
      </c>
      <c r="I24" s="82"/>
      <c r="J24" s="83" t="s">
        <v>18</v>
      </c>
      <c r="K24" s="84">
        <f t="shared" si="0"/>
        <v>0</v>
      </c>
      <c r="L24" s="85"/>
      <c r="M24" s="84">
        <f t="shared" si="1"/>
        <v>0</v>
      </c>
      <c r="N24" s="85"/>
      <c r="O24" s="84" t="str">
        <f t="shared" si="2"/>
        <v/>
      </c>
      <c r="P24" s="85"/>
      <c r="Q24" s="84">
        <f t="shared" si="3"/>
        <v>0</v>
      </c>
      <c r="R24" s="86"/>
      <c r="S24" s="1"/>
      <c r="T24" s="87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</row>
    <row r="25" spans="1:43" s="2" customFormat="1" ht="12.75" x14ac:dyDescent="0.2">
      <c r="A25" s="89"/>
      <c r="B25" s="116"/>
      <c r="C25" s="116"/>
      <c r="D25" s="78"/>
      <c r="E25" s="79"/>
      <c r="F25" s="78"/>
      <c r="G25" s="80"/>
      <c r="H25" s="81" t="s">
        <v>18</v>
      </c>
      <c r="I25" s="82"/>
      <c r="J25" s="83" t="s">
        <v>18</v>
      </c>
      <c r="K25" s="84">
        <f t="shared" si="0"/>
        <v>0</v>
      </c>
      <c r="L25" s="85"/>
      <c r="M25" s="84">
        <f t="shared" si="1"/>
        <v>0</v>
      </c>
      <c r="N25" s="85"/>
      <c r="O25" s="84" t="str">
        <f t="shared" si="2"/>
        <v/>
      </c>
      <c r="P25" s="85"/>
      <c r="Q25" s="84">
        <f t="shared" si="3"/>
        <v>0</v>
      </c>
      <c r="R25" s="86"/>
      <c r="S25" s="1"/>
      <c r="T25" s="87"/>
      <c r="U25" s="88"/>
      <c r="V25" s="88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</row>
    <row r="26" spans="1:43" s="2" customFormat="1" ht="12.75" x14ac:dyDescent="0.2">
      <c r="A26" s="89"/>
      <c r="B26" s="116"/>
      <c r="C26" s="116"/>
      <c r="D26" s="78"/>
      <c r="E26" s="79"/>
      <c r="F26" s="78"/>
      <c r="G26" s="80"/>
      <c r="H26" s="81" t="s">
        <v>18</v>
      </c>
      <c r="I26" s="82"/>
      <c r="J26" s="83" t="s">
        <v>18</v>
      </c>
      <c r="K26" s="84">
        <f t="shared" si="0"/>
        <v>0</v>
      </c>
      <c r="L26" s="85"/>
      <c r="M26" s="84">
        <f t="shared" si="1"/>
        <v>0</v>
      </c>
      <c r="N26" s="85"/>
      <c r="O26" s="84" t="str">
        <f t="shared" si="2"/>
        <v/>
      </c>
      <c r="P26" s="85"/>
      <c r="Q26" s="84">
        <f t="shared" si="3"/>
        <v>0</v>
      </c>
      <c r="R26" s="86"/>
      <c r="S26" s="1"/>
      <c r="T26" s="87"/>
      <c r="U26" s="88"/>
      <c r="V26" s="88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</row>
    <row r="27" spans="1:43" s="2" customFormat="1" ht="12.75" x14ac:dyDescent="0.2">
      <c r="A27" s="89"/>
      <c r="B27" s="116"/>
      <c r="C27" s="116"/>
      <c r="D27" s="78"/>
      <c r="E27" s="79"/>
      <c r="F27" s="78"/>
      <c r="G27" s="80"/>
      <c r="H27" s="81" t="s">
        <v>18</v>
      </c>
      <c r="I27" s="82"/>
      <c r="J27" s="83" t="s">
        <v>18</v>
      </c>
      <c r="K27" s="84">
        <f t="shared" si="0"/>
        <v>0</v>
      </c>
      <c r="L27" s="85"/>
      <c r="M27" s="84">
        <f t="shared" si="1"/>
        <v>0</v>
      </c>
      <c r="N27" s="85"/>
      <c r="O27" s="84" t="str">
        <f t="shared" si="2"/>
        <v/>
      </c>
      <c r="P27" s="85"/>
      <c r="Q27" s="84">
        <f t="shared" si="3"/>
        <v>0</v>
      </c>
      <c r="R27" s="86"/>
      <c r="S27" s="1"/>
      <c r="T27" s="87"/>
      <c r="U27" s="88"/>
      <c r="V27" s="88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</row>
    <row r="28" spans="1:43" s="2" customFormat="1" ht="12.75" x14ac:dyDescent="0.2">
      <c r="A28" s="89"/>
      <c r="B28" s="116"/>
      <c r="C28" s="116"/>
      <c r="D28" s="78"/>
      <c r="E28" s="79"/>
      <c r="F28" s="78"/>
      <c r="G28" s="80"/>
      <c r="H28" s="81" t="s">
        <v>18</v>
      </c>
      <c r="I28" s="82"/>
      <c r="J28" s="83" t="s">
        <v>18</v>
      </c>
      <c r="K28" s="84">
        <f t="shared" si="0"/>
        <v>0</v>
      </c>
      <c r="L28" s="85"/>
      <c r="M28" s="84">
        <f t="shared" si="1"/>
        <v>0</v>
      </c>
      <c r="N28" s="85"/>
      <c r="O28" s="84" t="str">
        <f t="shared" si="2"/>
        <v/>
      </c>
      <c r="P28" s="85"/>
      <c r="Q28" s="84">
        <f t="shared" si="3"/>
        <v>0</v>
      </c>
      <c r="R28" s="86"/>
      <c r="S28" s="1"/>
      <c r="T28" s="87"/>
      <c r="U28" s="88"/>
      <c r="V28" s="88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</row>
    <row r="29" spans="1:43" s="2" customFormat="1" ht="12.75" x14ac:dyDescent="0.2">
      <c r="A29" s="89"/>
      <c r="B29" s="116"/>
      <c r="C29" s="116"/>
      <c r="D29" s="78"/>
      <c r="E29" s="79"/>
      <c r="F29" s="78"/>
      <c r="G29" s="80"/>
      <c r="H29" s="81" t="s">
        <v>18</v>
      </c>
      <c r="I29" s="82"/>
      <c r="J29" s="83" t="s">
        <v>18</v>
      </c>
      <c r="K29" s="84">
        <f t="shared" si="0"/>
        <v>0</v>
      </c>
      <c r="L29" s="85"/>
      <c r="M29" s="84">
        <f t="shared" si="1"/>
        <v>0</v>
      </c>
      <c r="N29" s="85"/>
      <c r="O29" s="84" t="str">
        <f t="shared" si="2"/>
        <v/>
      </c>
      <c r="P29" s="85"/>
      <c r="Q29" s="84">
        <f t="shared" si="3"/>
        <v>0</v>
      </c>
      <c r="R29" s="86"/>
      <c r="S29" s="1"/>
      <c r="T29" s="87"/>
      <c r="U29" s="88"/>
      <c r="V29" s="88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</row>
    <row r="30" spans="1:43" s="2" customFormat="1" ht="12.75" x14ac:dyDescent="0.2">
      <c r="A30" s="89"/>
      <c r="B30" s="116"/>
      <c r="C30" s="116"/>
      <c r="D30" s="78"/>
      <c r="E30" s="79"/>
      <c r="F30" s="78"/>
      <c r="G30" s="80"/>
      <c r="H30" s="81" t="s">
        <v>18</v>
      </c>
      <c r="I30" s="82"/>
      <c r="J30" s="83" t="s">
        <v>18</v>
      </c>
      <c r="K30" s="84">
        <f t="shared" si="0"/>
        <v>0</v>
      </c>
      <c r="L30" s="85"/>
      <c r="M30" s="84">
        <f t="shared" si="1"/>
        <v>0</v>
      </c>
      <c r="N30" s="85"/>
      <c r="O30" s="84" t="str">
        <f t="shared" si="2"/>
        <v/>
      </c>
      <c r="P30" s="85"/>
      <c r="Q30" s="84">
        <f t="shared" si="3"/>
        <v>0</v>
      </c>
      <c r="R30" s="86"/>
      <c r="S30" s="1"/>
      <c r="T30" s="87"/>
      <c r="U30" s="88"/>
      <c r="V30" s="88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</row>
    <row r="31" spans="1:43" s="2" customFormat="1" ht="12.75" x14ac:dyDescent="0.2">
      <c r="A31" s="89"/>
      <c r="B31" s="116"/>
      <c r="C31" s="116"/>
      <c r="D31" s="78"/>
      <c r="E31" s="79"/>
      <c r="F31" s="78"/>
      <c r="G31" s="80"/>
      <c r="H31" s="81" t="s">
        <v>18</v>
      </c>
      <c r="I31" s="82"/>
      <c r="J31" s="83" t="s">
        <v>18</v>
      </c>
      <c r="K31" s="84">
        <f t="shared" si="0"/>
        <v>0</v>
      </c>
      <c r="L31" s="85"/>
      <c r="M31" s="84">
        <f t="shared" si="1"/>
        <v>0</v>
      </c>
      <c r="N31" s="85"/>
      <c r="O31" s="84" t="str">
        <f t="shared" si="2"/>
        <v/>
      </c>
      <c r="P31" s="85"/>
      <c r="Q31" s="84">
        <f t="shared" si="3"/>
        <v>0</v>
      </c>
      <c r="R31" s="86"/>
      <c r="S31" s="1"/>
      <c r="T31" s="87"/>
      <c r="U31" s="88"/>
      <c r="V31" s="88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</row>
    <row r="32" spans="1:43" s="2" customFormat="1" ht="12.75" x14ac:dyDescent="0.2">
      <c r="A32" s="89"/>
      <c r="B32" s="116"/>
      <c r="C32" s="116"/>
      <c r="D32" s="78"/>
      <c r="E32" s="79"/>
      <c r="F32" s="78"/>
      <c r="G32" s="80"/>
      <c r="H32" s="81" t="s">
        <v>18</v>
      </c>
      <c r="I32" s="82"/>
      <c r="J32" s="83" t="s">
        <v>18</v>
      </c>
      <c r="K32" s="84">
        <f t="shared" si="0"/>
        <v>0</v>
      </c>
      <c r="L32" s="85"/>
      <c r="M32" s="84">
        <f t="shared" si="1"/>
        <v>0</v>
      </c>
      <c r="N32" s="85"/>
      <c r="O32" s="84" t="str">
        <f t="shared" si="2"/>
        <v/>
      </c>
      <c r="P32" s="85"/>
      <c r="Q32" s="84">
        <f t="shared" si="3"/>
        <v>0</v>
      </c>
      <c r="R32" s="86"/>
      <c r="S32" s="1"/>
      <c r="T32" s="87"/>
      <c r="U32" s="88"/>
      <c r="V32" s="88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</row>
    <row r="33" spans="1:43" s="2" customFormat="1" ht="12.75" x14ac:dyDescent="0.2">
      <c r="A33" s="89"/>
      <c r="B33" s="116"/>
      <c r="C33" s="116"/>
      <c r="D33" s="78"/>
      <c r="E33" s="79"/>
      <c r="F33" s="78"/>
      <c r="G33" s="80"/>
      <c r="H33" s="81" t="s">
        <v>18</v>
      </c>
      <c r="I33" s="82"/>
      <c r="J33" s="83" t="s">
        <v>18</v>
      </c>
      <c r="K33" s="84">
        <f t="shared" si="0"/>
        <v>0</v>
      </c>
      <c r="L33" s="85"/>
      <c r="M33" s="84">
        <f t="shared" si="1"/>
        <v>0</v>
      </c>
      <c r="N33" s="85"/>
      <c r="O33" s="84" t="str">
        <f t="shared" si="2"/>
        <v/>
      </c>
      <c r="P33" s="85"/>
      <c r="Q33" s="84">
        <f t="shared" si="3"/>
        <v>0</v>
      </c>
      <c r="R33" s="86"/>
      <c r="S33" s="1"/>
      <c r="T33" s="87"/>
      <c r="U33" s="88"/>
      <c r="V33" s="88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</row>
    <row r="34" spans="1:43" s="2" customFormat="1" ht="12.75" x14ac:dyDescent="0.2">
      <c r="A34" s="89"/>
      <c r="B34" s="116"/>
      <c r="C34" s="116"/>
      <c r="D34" s="78"/>
      <c r="E34" s="79"/>
      <c r="F34" s="78"/>
      <c r="G34" s="80"/>
      <c r="H34" s="81" t="s">
        <v>18</v>
      </c>
      <c r="I34" s="82"/>
      <c r="J34" s="83" t="s">
        <v>18</v>
      </c>
      <c r="K34" s="84">
        <f t="shared" si="0"/>
        <v>0</v>
      </c>
      <c r="L34" s="85"/>
      <c r="M34" s="84">
        <f t="shared" si="1"/>
        <v>0</v>
      </c>
      <c r="N34" s="85"/>
      <c r="O34" s="84" t="str">
        <f t="shared" si="2"/>
        <v/>
      </c>
      <c r="P34" s="85"/>
      <c r="Q34" s="84">
        <f t="shared" si="3"/>
        <v>0</v>
      </c>
      <c r="R34" s="86"/>
      <c r="S34" s="1"/>
      <c r="T34" s="87"/>
      <c r="U34" s="88"/>
      <c r="V34" s="88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</row>
    <row r="35" spans="1:43" s="2" customFormat="1" ht="12.75" x14ac:dyDescent="0.2">
      <c r="A35" s="89"/>
      <c r="B35" s="116"/>
      <c r="C35" s="116"/>
      <c r="D35" s="78"/>
      <c r="E35" s="79"/>
      <c r="F35" s="78"/>
      <c r="G35" s="80"/>
      <c r="H35" s="81" t="s">
        <v>18</v>
      </c>
      <c r="I35" s="82"/>
      <c r="J35" s="83" t="s">
        <v>18</v>
      </c>
      <c r="K35" s="84">
        <f t="shared" si="0"/>
        <v>0</v>
      </c>
      <c r="L35" s="85"/>
      <c r="M35" s="84">
        <f t="shared" si="1"/>
        <v>0</v>
      </c>
      <c r="N35" s="85"/>
      <c r="O35" s="84" t="str">
        <f t="shared" si="2"/>
        <v/>
      </c>
      <c r="P35" s="85"/>
      <c r="Q35" s="84">
        <f t="shared" si="3"/>
        <v>0</v>
      </c>
      <c r="R35" s="86"/>
      <c r="S35" s="1"/>
      <c r="T35" s="87"/>
      <c r="U35" s="88"/>
      <c r="V35" s="88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</row>
    <row r="36" spans="1:43" s="2" customFormat="1" ht="12.75" x14ac:dyDescent="0.2">
      <c r="A36" s="89"/>
      <c r="B36" s="116"/>
      <c r="C36" s="116"/>
      <c r="D36" s="78"/>
      <c r="E36" s="79"/>
      <c r="F36" s="78"/>
      <c r="G36" s="80"/>
      <c r="H36" s="81" t="s">
        <v>18</v>
      </c>
      <c r="I36" s="82"/>
      <c r="J36" s="83" t="s">
        <v>18</v>
      </c>
      <c r="K36" s="84">
        <f t="shared" si="0"/>
        <v>0</v>
      </c>
      <c r="L36" s="85"/>
      <c r="M36" s="84">
        <f t="shared" si="1"/>
        <v>0</v>
      </c>
      <c r="N36" s="85"/>
      <c r="O36" s="84" t="str">
        <f t="shared" si="2"/>
        <v/>
      </c>
      <c r="P36" s="85"/>
      <c r="Q36" s="84">
        <f t="shared" si="3"/>
        <v>0</v>
      </c>
      <c r="R36" s="86"/>
      <c r="S36" s="1"/>
      <c r="T36" s="87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</row>
    <row r="37" spans="1:43" s="2" customFormat="1" ht="12.75" x14ac:dyDescent="0.2">
      <c r="A37" s="89"/>
      <c r="B37" s="116"/>
      <c r="C37" s="116"/>
      <c r="D37" s="78"/>
      <c r="E37" s="79"/>
      <c r="F37" s="78"/>
      <c r="G37" s="80"/>
      <c r="H37" s="81" t="s">
        <v>18</v>
      </c>
      <c r="I37" s="82"/>
      <c r="J37" s="83" t="s">
        <v>18</v>
      </c>
      <c r="K37" s="84">
        <f t="shared" si="0"/>
        <v>0</v>
      </c>
      <c r="L37" s="85"/>
      <c r="M37" s="84">
        <f t="shared" si="1"/>
        <v>0</v>
      </c>
      <c r="N37" s="85"/>
      <c r="O37" s="84" t="str">
        <f t="shared" si="2"/>
        <v/>
      </c>
      <c r="P37" s="85"/>
      <c r="Q37" s="84">
        <f t="shared" si="3"/>
        <v>0</v>
      </c>
      <c r="R37" s="86"/>
      <c r="S37" s="1"/>
      <c r="T37" s="87"/>
      <c r="U37" s="88"/>
      <c r="V37" s="88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</row>
    <row r="38" spans="1:43" s="2" customFormat="1" ht="12.75" x14ac:dyDescent="0.2">
      <c r="A38" s="89"/>
      <c r="B38" s="116"/>
      <c r="C38" s="116"/>
      <c r="D38" s="78"/>
      <c r="E38" s="79"/>
      <c r="F38" s="78"/>
      <c r="G38" s="80"/>
      <c r="H38" s="81" t="s">
        <v>18</v>
      </c>
      <c r="I38" s="82"/>
      <c r="J38" s="83" t="s">
        <v>18</v>
      </c>
      <c r="K38" s="84">
        <f t="shared" si="0"/>
        <v>0</v>
      </c>
      <c r="L38" s="85"/>
      <c r="M38" s="84">
        <f t="shared" si="1"/>
        <v>0</v>
      </c>
      <c r="N38" s="85"/>
      <c r="O38" s="84" t="str">
        <f t="shared" si="2"/>
        <v/>
      </c>
      <c r="P38" s="85"/>
      <c r="Q38" s="84">
        <f t="shared" si="3"/>
        <v>0</v>
      </c>
      <c r="R38" s="86"/>
      <c r="S38" s="1"/>
      <c r="T38" s="87"/>
      <c r="U38" s="88"/>
      <c r="V38" s="88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</row>
    <row r="39" spans="1:43" s="2" customFormat="1" ht="12.75" x14ac:dyDescent="0.2">
      <c r="A39" s="89"/>
      <c r="B39" s="116"/>
      <c r="C39" s="116"/>
      <c r="D39" s="78"/>
      <c r="E39" s="79"/>
      <c r="F39" s="78"/>
      <c r="G39" s="80"/>
      <c r="H39" s="81" t="s">
        <v>18</v>
      </c>
      <c r="I39" s="82"/>
      <c r="J39" s="83" t="s">
        <v>18</v>
      </c>
      <c r="K39" s="84">
        <f t="shared" si="0"/>
        <v>0</v>
      </c>
      <c r="L39" s="85"/>
      <c r="M39" s="84">
        <f t="shared" si="1"/>
        <v>0</v>
      </c>
      <c r="N39" s="85"/>
      <c r="O39" s="84" t="str">
        <f t="shared" si="2"/>
        <v/>
      </c>
      <c r="P39" s="85"/>
      <c r="Q39" s="84">
        <f t="shared" si="3"/>
        <v>0</v>
      </c>
      <c r="R39" s="86"/>
      <c r="S39" s="1"/>
      <c r="T39" s="87"/>
      <c r="U39" s="88"/>
      <c r="V39" s="88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</row>
    <row r="40" spans="1:43" s="2" customFormat="1" ht="12.75" x14ac:dyDescent="0.2">
      <c r="A40" s="89"/>
      <c r="B40" s="116"/>
      <c r="C40" s="116"/>
      <c r="D40" s="78"/>
      <c r="E40" s="79"/>
      <c r="F40" s="78"/>
      <c r="G40" s="80"/>
      <c r="H40" s="81" t="s">
        <v>18</v>
      </c>
      <c r="I40" s="82"/>
      <c r="J40" s="83" t="s">
        <v>18</v>
      </c>
      <c r="K40" s="84">
        <f t="shared" si="0"/>
        <v>0</v>
      </c>
      <c r="L40" s="85"/>
      <c r="M40" s="84">
        <f t="shared" si="1"/>
        <v>0</v>
      </c>
      <c r="N40" s="85"/>
      <c r="O40" s="84" t="str">
        <f t="shared" si="2"/>
        <v/>
      </c>
      <c r="P40" s="85"/>
      <c r="Q40" s="84">
        <f t="shared" si="3"/>
        <v>0</v>
      </c>
      <c r="R40" s="86"/>
      <c r="S40" s="1"/>
      <c r="T40" s="87"/>
      <c r="U40" s="88"/>
      <c r="V40" s="88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</row>
    <row r="41" spans="1:43" s="2" customFormat="1" ht="12.75" x14ac:dyDescent="0.2">
      <c r="A41" s="89"/>
      <c r="B41" s="116"/>
      <c r="C41" s="116"/>
      <c r="D41" s="78"/>
      <c r="E41" s="79"/>
      <c r="F41" s="78"/>
      <c r="G41" s="80"/>
      <c r="H41" s="81" t="s">
        <v>18</v>
      </c>
      <c r="I41" s="82"/>
      <c r="J41" s="83" t="s">
        <v>18</v>
      </c>
      <c r="K41" s="84">
        <f t="shared" si="0"/>
        <v>0</v>
      </c>
      <c r="L41" s="85"/>
      <c r="M41" s="84">
        <f t="shared" si="1"/>
        <v>0</v>
      </c>
      <c r="N41" s="85"/>
      <c r="O41" s="84" t="str">
        <f t="shared" si="2"/>
        <v/>
      </c>
      <c r="P41" s="85"/>
      <c r="Q41" s="84">
        <f t="shared" si="3"/>
        <v>0</v>
      </c>
      <c r="R41" s="86"/>
      <c r="S41" s="1"/>
      <c r="T41" s="87"/>
      <c r="U41" s="88"/>
      <c r="V41" s="88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</row>
    <row r="42" spans="1:43" s="2" customFormat="1" ht="12.75" x14ac:dyDescent="0.2">
      <c r="A42" s="89"/>
      <c r="B42" s="116"/>
      <c r="C42" s="116"/>
      <c r="D42" s="78"/>
      <c r="E42" s="79"/>
      <c r="F42" s="78"/>
      <c r="G42" s="80"/>
      <c r="H42" s="81" t="s">
        <v>18</v>
      </c>
      <c r="I42" s="82"/>
      <c r="J42" s="83" t="s">
        <v>18</v>
      </c>
      <c r="K42" s="84">
        <f t="shared" si="0"/>
        <v>0</v>
      </c>
      <c r="L42" s="85"/>
      <c r="M42" s="84">
        <f t="shared" si="1"/>
        <v>0</v>
      </c>
      <c r="N42" s="85"/>
      <c r="O42" s="84" t="str">
        <f t="shared" si="2"/>
        <v/>
      </c>
      <c r="P42" s="85"/>
      <c r="Q42" s="84">
        <f t="shared" si="3"/>
        <v>0</v>
      </c>
      <c r="R42" s="86"/>
      <c r="S42" s="1"/>
      <c r="T42" s="87"/>
      <c r="U42" s="88"/>
      <c r="V42" s="88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</row>
    <row r="43" spans="1:43" s="2" customFormat="1" ht="12.75" x14ac:dyDescent="0.2">
      <c r="A43" s="89"/>
      <c r="B43" s="116"/>
      <c r="C43" s="116"/>
      <c r="D43" s="78"/>
      <c r="E43" s="79"/>
      <c r="F43" s="78"/>
      <c r="G43" s="80"/>
      <c r="H43" s="81" t="s">
        <v>18</v>
      </c>
      <c r="I43" s="82"/>
      <c r="J43" s="83" t="s">
        <v>18</v>
      </c>
      <c r="K43" s="84">
        <f t="shared" si="0"/>
        <v>0</v>
      </c>
      <c r="L43" s="85"/>
      <c r="M43" s="84">
        <f t="shared" si="1"/>
        <v>0</v>
      </c>
      <c r="N43" s="85"/>
      <c r="O43" s="84" t="str">
        <f t="shared" si="2"/>
        <v/>
      </c>
      <c r="P43" s="85"/>
      <c r="Q43" s="84">
        <f t="shared" si="3"/>
        <v>0</v>
      </c>
      <c r="R43" s="86"/>
      <c r="S43" s="1"/>
      <c r="T43" s="87"/>
      <c r="U43" s="88"/>
      <c r="V43" s="88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</row>
    <row r="44" spans="1:43" s="2" customFormat="1" ht="12.75" x14ac:dyDescent="0.2">
      <c r="A44" s="89"/>
      <c r="B44" s="116"/>
      <c r="C44" s="116"/>
      <c r="D44" s="78"/>
      <c r="E44" s="79"/>
      <c r="F44" s="78"/>
      <c r="G44" s="80"/>
      <c r="H44" s="81" t="s">
        <v>18</v>
      </c>
      <c r="I44" s="82"/>
      <c r="J44" s="83" t="s">
        <v>18</v>
      </c>
      <c r="K44" s="84">
        <f t="shared" si="0"/>
        <v>0</v>
      </c>
      <c r="L44" s="85"/>
      <c r="M44" s="84">
        <f t="shared" si="1"/>
        <v>0</v>
      </c>
      <c r="N44" s="85"/>
      <c r="O44" s="84" t="str">
        <f t="shared" si="2"/>
        <v/>
      </c>
      <c r="P44" s="85"/>
      <c r="Q44" s="84">
        <f t="shared" si="3"/>
        <v>0</v>
      </c>
      <c r="R44" s="86"/>
      <c r="S44" s="1"/>
      <c r="T44" s="87"/>
      <c r="U44" s="88"/>
      <c r="V44" s="88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</row>
    <row r="45" spans="1:43" s="2" customFormat="1" ht="12.75" x14ac:dyDescent="0.2">
      <c r="A45" s="89"/>
      <c r="B45" s="116"/>
      <c r="C45" s="116"/>
      <c r="D45" s="78"/>
      <c r="E45" s="79"/>
      <c r="F45" s="78"/>
      <c r="G45" s="80"/>
      <c r="H45" s="81" t="s">
        <v>18</v>
      </c>
      <c r="I45" s="82"/>
      <c r="J45" s="83" t="s">
        <v>18</v>
      </c>
      <c r="K45" s="84">
        <f t="shared" si="0"/>
        <v>0</v>
      </c>
      <c r="L45" s="85"/>
      <c r="M45" s="84">
        <f t="shared" si="1"/>
        <v>0</v>
      </c>
      <c r="N45" s="85"/>
      <c r="O45" s="84" t="str">
        <f t="shared" si="2"/>
        <v/>
      </c>
      <c r="P45" s="85"/>
      <c r="Q45" s="84">
        <f t="shared" si="3"/>
        <v>0</v>
      </c>
      <c r="R45" s="86"/>
      <c r="S45" s="1"/>
      <c r="T45" s="87"/>
      <c r="U45" s="88"/>
      <c r="V45" s="88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</row>
    <row r="46" spans="1:43" s="2" customFormat="1" ht="12.75" x14ac:dyDescent="0.2">
      <c r="A46" s="89"/>
      <c r="B46" s="116"/>
      <c r="C46" s="116"/>
      <c r="D46" s="78"/>
      <c r="E46" s="79"/>
      <c r="F46" s="78"/>
      <c r="G46" s="80"/>
      <c r="H46" s="81" t="s">
        <v>18</v>
      </c>
      <c r="I46" s="82"/>
      <c r="J46" s="83" t="s">
        <v>18</v>
      </c>
      <c r="K46" s="84">
        <f t="shared" si="0"/>
        <v>0</v>
      </c>
      <c r="L46" s="85"/>
      <c r="M46" s="84">
        <f t="shared" si="1"/>
        <v>0</v>
      </c>
      <c r="N46" s="85"/>
      <c r="O46" s="84" t="str">
        <f t="shared" si="2"/>
        <v/>
      </c>
      <c r="P46" s="85"/>
      <c r="Q46" s="84">
        <f t="shared" si="3"/>
        <v>0</v>
      </c>
      <c r="R46" s="86"/>
      <c r="S46" s="1"/>
      <c r="T46" s="87"/>
      <c r="U46" s="88"/>
      <c r="V46" s="88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</row>
    <row r="47" spans="1:43" s="2" customFormat="1" ht="12.75" x14ac:dyDescent="0.2">
      <c r="A47" s="89"/>
      <c r="B47" s="116"/>
      <c r="C47" s="116"/>
      <c r="D47" s="78"/>
      <c r="E47" s="79"/>
      <c r="F47" s="78"/>
      <c r="G47" s="80"/>
      <c r="H47" s="81" t="s">
        <v>18</v>
      </c>
      <c r="I47" s="82"/>
      <c r="J47" s="83" t="s">
        <v>18</v>
      </c>
      <c r="K47" s="84">
        <f t="shared" si="0"/>
        <v>0</v>
      </c>
      <c r="L47" s="85"/>
      <c r="M47" s="84">
        <f t="shared" si="1"/>
        <v>0</v>
      </c>
      <c r="N47" s="85"/>
      <c r="O47" s="84" t="str">
        <f t="shared" si="2"/>
        <v/>
      </c>
      <c r="P47" s="85"/>
      <c r="Q47" s="84">
        <f t="shared" si="3"/>
        <v>0</v>
      </c>
      <c r="R47" s="86"/>
      <c r="S47" s="1"/>
      <c r="T47" s="87"/>
      <c r="U47" s="88"/>
      <c r="V47" s="88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</row>
    <row r="48" spans="1:43" s="2" customFormat="1" ht="12.75" x14ac:dyDescent="0.2">
      <c r="A48" s="89"/>
      <c r="B48" s="116"/>
      <c r="C48" s="116"/>
      <c r="D48" s="78"/>
      <c r="E48" s="79"/>
      <c r="F48" s="78"/>
      <c r="G48" s="80"/>
      <c r="H48" s="81" t="s">
        <v>18</v>
      </c>
      <c r="I48" s="82"/>
      <c r="J48" s="83" t="s">
        <v>18</v>
      </c>
      <c r="K48" s="84">
        <f t="shared" si="0"/>
        <v>0</v>
      </c>
      <c r="L48" s="85"/>
      <c r="M48" s="84">
        <f t="shared" si="1"/>
        <v>0</v>
      </c>
      <c r="N48" s="85"/>
      <c r="O48" s="84" t="str">
        <f t="shared" si="2"/>
        <v/>
      </c>
      <c r="P48" s="85"/>
      <c r="Q48" s="84">
        <f t="shared" si="3"/>
        <v>0</v>
      </c>
      <c r="R48" s="86"/>
      <c r="S48" s="1"/>
      <c r="T48" s="87"/>
      <c r="U48" s="88"/>
      <c r="V48" s="88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</row>
    <row r="49" spans="1:44" s="2" customFormat="1" ht="12.75" x14ac:dyDescent="0.2">
      <c r="A49" s="89"/>
      <c r="B49" s="116"/>
      <c r="C49" s="116"/>
      <c r="D49" s="78"/>
      <c r="E49" s="79"/>
      <c r="F49" s="78"/>
      <c r="G49" s="80"/>
      <c r="H49" s="81" t="s">
        <v>18</v>
      </c>
      <c r="I49" s="82"/>
      <c r="J49" s="83" t="s">
        <v>18</v>
      </c>
      <c r="K49" s="84">
        <f t="shared" si="0"/>
        <v>0</v>
      </c>
      <c r="L49" s="85"/>
      <c r="M49" s="84">
        <f t="shared" si="1"/>
        <v>0</v>
      </c>
      <c r="N49" s="85"/>
      <c r="O49" s="84" t="str">
        <f t="shared" si="2"/>
        <v/>
      </c>
      <c r="P49" s="85"/>
      <c r="Q49" s="84">
        <f t="shared" si="3"/>
        <v>0</v>
      </c>
      <c r="R49" s="86"/>
      <c r="S49" s="1"/>
      <c r="T49" s="87"/>
      <c r="U49" s="88"/>
      <c r="V49" s="88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</row>
    <row r="50" spans="1:44" s="2" customFormat="1" ht="12.75" x14ac:dyDescent="0.2">
      <c r="A50" s="89"/>
      <c r="B50" s="116"/>
      <c r="C50" s="116"/>
      <c r="D50" s="78"/>
      <c r="E50" s="79"/>
      <c r="F50" s="78"/>
      <c r="G50" s="80"/>
      <c r="H50" s="81" t="s">
        <v>18</v>
      </c>
      <c r="I50" s="82"/>
      <c r="J50" s="83" t="s">
        <v>18</v>
      </c>
      <c r="K50" s="84">
        <f t="shared" si="0"/>
        <v>0</v>
      </c>
      <c r="L50" s="85"/>
      <c r="M50" s="84">
        <f t="shared" si="1"/>
        <v>0</v>
      </c>
      <c r="N50" s="85"/>
      <c r="O50" s="84" t="str">
        <f t="shared" si="2"/>
        <v/>
      </c>
      <c r="P50" s="85"/>
      <c r="Q50" s="84">
        <f t="shared" si="3"/>
        <v>0</v>
      </c>
      <c r="R50" s="86"/>
      <c r="S50" s="1"/>
      <c r="T50" s="87"/>
      <c r="U50" s="88"/>
      <c r="V50" s="88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</row>
    <row r="51" spans="1:44" s="2" customFormat="1" ht="12.75" x14ac:dyDescent="0.2">
      <c r="A51" s="89"/>
      <c r="B51" s="116"/>
      <c r="C51" s="116"/>
      <c r="D51" s="78"/>
      <c r="E51" s="79"/>
      <c r="F51" s="78"/>
      <c r="G51" s="80"/>
      <c r="H51" s="81" t="s">
        <v>18</v>
      </c>
      <c r="I51" s="82"/>
      <c r="J51" s="83" t="s">
        <v>18</v>
      </c>
      <c r="K51" s="84">
        <f t="shared" si="0"/>
        <v>0</v>
      </c>
      <c r="L51" s="85"/>
      <c r="M51" s="84">
        <f t="shared" si="1"/>
        <v>0</v>
      </c>
      <c r="N51" s="85"/>
      <c r="O51" s="84" t="str">
        <f t="shared" si="2"/>
        <v/>
      </c>
      <c r="P51" s="85"/>
      <c r="Q51" s="84">
        <f t="shared" si="3"/>
        <v>0</v>
      </c>
      <c r="R51" s="86"/>
      <c r="S51" s="1"/>
      <c r="T51" s="87"/>
      <c r="U51" s="88"/>
      <c r="V51" s="88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</row>
    <row r="52" spans="1:44" s="2" customFormat="1" ht="12.75" x14ac:dyDescent="0.2">
      <c r="A52" s="89"/>
      <c r="B52" s="116"/>
      <c r="C52" s="116"/>
      <c r="D52" s="78"/>
      <c r="E52" s="79"/>
      <c r="F52" s="78"/>
      <c r="G52" s="80"/>
      <c r="H52" s="81" t="s">
        <v>18</v>
      </c>
      <c r="I52" s="82"/>
      <c r="J52" s="83" t="s">
        <v>18</v>
      </c>
      <c r="K52" s="84">
        <f t="shared" si="0"/>
        <v>0</v>
      </c>
      <c r="L52" s="85"/>
      <c r="M52" s="84">
        <f t="shared" si="1"/>
        <v>0</v>
      </c>
      <c r="N52" s="85"/>
      <c r="O52" s="84" t="str">
        <f t="shared" si="2"/>
        <v/>
      </c>
      <c r="P52" s="85"/>
      <c r="Q52" s="84">
        <f t="shared" si="3"/>
        <v>0</v>
      </c>
      <c r="R52" s="86"/>
      <c r="S52" s="1"/>
      <c r="T52" s="87"/>
      <c r="U52" s="88"/>
      <c r="V52" s="88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</row>
    <row r="53" spans="1:44" s="2" customFormat="1" ht="12.75" x14ac:dyDescent="0.2">
      <c r="A53" s="89"/>
      <c r="B53" s="116"/>
      <c r="C53" s="116"/>
      <c r="D53" s="78"/>
      <c r="E53" s="79"/>
      <c r="F53" s="78"/>
      <c r="G53" s="80"/>
      <c r="H53" s="81" t="s">
        <v>18</v>
      </c>
      <c r="I53" s="82"/>
      <c r="J53" s="83" t="s">
        <v>18</v>
      </c>
      <c r="K53" s="84">
        <f t="shared" si="0"/>
        <v>0</v>
      </c>
      <c r="L53" s="85"/>
      <c r="M53" s="84">
        <f t="shared" si="1"/>
        <v>0</v>
      </c>
      <c r="N53" s="85"/>
      <c r="O53" s="84" t="str">
        <f t="shared" si="2"/>
        <v/>
      </c>
      <c r="P53" s="85"/>
      <c r="Q53" s="84">
        <f t="shared" si="3"/>
        <v>0</v>
      </c>
      <c r="R53" s="86"/>
      <c r="S53" s="1"/>
      <c r="T53" s="87"/>
      <c r="U53" s="88"/>
      <c r="V53" s="88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</row>
    <row r="54" spans="1:44" s="2" customFormat="1" ht="12.75" x14ac:dyDescent="0.2">
      <c r="A54" s="89"/>
      <c r="B54" s="116"/>
      <c r="C54" s="116"/>
      <c r="D54" s="78"/>
      <c r="E54" s="79"/>
      <c r="F54" s="78"/>
      <c r="G54" s="80"/>
      <c r="H54" s="81" t="s">
        <v>18</v>
      </c>
      <c r="I54" s="82"/>
      <c r="J54" s="83" t="s">
        <v>18</v>
      </c>
      <c r="K54" s="84">
        <f t="shared" si="0"/>
        <v>0</v>
      </c>
      <c r="L54" s="85"/>
      <c r="M54" s="84">
        <f t="shared" si="1"/>
        <v>0</v>
      </c>
      <c r="N54" s="85"/>
      <c r="O54" s="84" t="str">
        <f t="shared" si="2"/>
        <v/>
      </c>
      <c r="P54" s="85"/>
      <c r="Q54" s="84">
        <f t="shared" si="3"/>
        <v>0</v>
      </c>
      <c r="R54" s="86"/>
      <c r="S54" s="1"/>
      <c r="T54" s="87"/>
      <c r="U54" s="88"/>
      <c r="V54" s="88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</row>
    <row r="55" spans="1:44" s="2" customFormat="1" ht="13.5" thickBot="1" x14ac:dyDescent="0.25">
      <c r="A55" s="91"/>
      <c r="B55" s="92"/>
      <c r="C55" s="92"/>
      <c r="D55" s="92"/>
      <c r="E55" s="92"/>
      <c r="F55" s="92"/>
      <c r="G55" s="93"/>
      <c r="H55" s="94" t="s">
        <v>18</v>
      </c>
      <c r="I55" s="95"/>
      <c r="J55" s="96" t="s">
        <v>18</v>
      </c>
      <c r="K55" s="97"/>
      <c r="L55" s="98"/>
      <c r="M55" s="97"/>
      <c r="N55" s="98"/>
      <c r="O55" s="97"/>
      <c r="P55" s="98"/>
      <c r="Q55" s="97"/>
      <c r="R55" s="99"/>
      <c r="S55" s="1"/>
      <c r="T55" s="87"/>
      <c r="U55" s="88"/>
      <c r="V55" s="88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</row>
    <row r="56" spans="1:44" s="2" customFormat="1" ht="16.5" customHeight="1" x14ac:dyDescent="0.2">
      <c r="A56" s="1"/>
      <c r="B56" s="3"/>
      <c r="C56" s="3"/>
      <c r="D56" s="3"/>
      <c r="E56" s="3"/>
      <c r="F56" s="3"/>
      <c r="G56" s="3"/>
      <c r="H56" s="7"/>
      <c r="I56" s="3"/>
      <c r="J56" s="3"/>
      <c r="K56" s="3"/>
      <c r="L56" s="90"/>
      <c r="M56" s="3"/>
      <c r="N56" s="90"/>
      <c r="O56" s="3"/>
      <c r="P56" s="90"/>
      <c r="Q56" s="3"/>
      <c r="R56" s="3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</row>
    <row r="57" spans="1:44" s="2" customFormat="1" ht="16.5" customHeight="1" x14ac:dyDescent="0.2">
      <c r="A57" s="1"/>
      <c r="B57" s="3"/>
      <c r="C57" s="3"/>
      <c r="D57" s="3"/>
      <c r="E57" s="3"/>
      <c r="F57" s="3"/>
      <c r="G57" s="3"/>
      <c r="H57" s="7"/>
      <c r="I57" s="3"/>
      <c r="J57" s="3"/>
      <c r="K57" s="3"/>
      <c r="L57" s="3"/>
      <c r="M57" s="3"/>
      <c r="N57" s="3"/>
      <c r="O57" s="3"/>
      <c r="P57" s="3"/>
      <c r="Q57" s="3"/>
      <c r="R57" s="3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</row>
    <row r="58" spans="1:44" x14ac:dyDescent="0.2">
      <c r="A58" s="3"/>
      <c r="B58" s="3"/>
      <c r="C58" s="3"/>
      <c r="D58" s="3"/>
      <c r="E58" s="3"/>
      <c r="F58" s="3"/>
      <c r="G58" s="3"/>
      <c r="H58" s="7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</row>
    <row r="59" spans="1:44" x14ac:dyDescent="0.2">
      <c r="A59" s="1"/>
      <c r="B59" s="3"/>
      <c r="C59" s="3"/>
      <c r="D59" s="3"/>
      <c r="E59" s="3"/>
      <c r="F59" s="3"/>
      <c r="G59" s="3"/>
      <c r="H59" s="7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</row>
    <row r="60" spans="1:44" x14ac:dyDescent="0.2">
      <c r="A60" s="1"/>
      <c r="B60" s="3"/>
      <c r="C60" s="3"/>
      <c r="D60" s="3"/>
      <c r="E60" s="3"/>
      <c r="F60" s="3"/>
      <c r="G60" s="3"/>
      <c r="H60" s="7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</row>
    <row r="61" spans="1:44" x14ac:dyDescent="0.2">
      <c r="A61" s="1"/>
      <c r="B61" s="3"/>
      <c r="C61" s="3"/>
      <c r="D61" s="3"/>
      <c r="E61" s="3"/>
      <c r="F61" s="3"/>
      <c r="G61" s="3"/>
      <c r="H61" s="7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</row>
    <row r="62" spans="1:44" x14ac:dyDescent="0.2">
      <c r="A62" s="3"/>
      <c r="B62" s="3"/>
      <c r="C62" s="3"/>
      <c r="D62" s="3"/>
      <c r="E62" s="3"/>
      <c r="F62" s="3"/>
      <c r="G62" s="3"/>
      <c r="H62" s="7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</row>
    <row r="63" spans="1:44" x14ac:dyDescent="0.2">
      <c r="A63" s="3"/>
      <c r="B63" s="3"/>
      <c r="C63" s="3"/>
      <c r="D63" s="3"/>
      <c r="E63" s="3"/>
      <c r="F63" s="3"/>
      <c r="G63" s="3"/>
      <c r="H63" s="7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</row>
    <row r="64" spans="1:44" x14ac:dyDescent="0.2">
      <c r="A64" s="3"/>
      <c r="B64" s="3"/>
      <c r="C64" s="3"/>
      <c r="D64" s="3"/>
      <c r="E64" s="3"/>
      <c r="F64" s="3"/>
      <c r="G64" s="3"/>
      <c r="H64" s="7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</row>
    <row r="65" spans="1:44" x14ac:dyDescent="0.2">
      <c r="A65" s="3"/>
      <c r="B65" s="3"/>
      <c r="C65" s="3"/>
      <c r="D65" s="3"/>
      <c r="E65" s="3"/>
      <c r="F65" s="3"/>
      <c r="G65" s="3"/>
      <c r="H65" s="7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</row>
    <row r="66" spans="1:44" x14ac:dyDescent="0.2">
      <c r="A66" s="3"/>
      <c r="B66" s="3"/>
      <c r="C66" s="3"/>
      <c r="D66" s="3"/>
      <c r="E66" s="3"/>
      <c r="F66" s="3"/>
      <c r="G66" s="3"/>
      <c r="H66" s="7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</row>
    <row r="67" spans="1:44" x14ac:dyDescent="0.2">
      <c r="A67" s="3"/>
      <c r="B67" s="3"/>
      <c r="C67" s="3"/>
      <c r="D67" s="3"/>
      <c r="E67" s="3"/>
      <c r="F67" s="3"/>
      <c r="G67" s="3"/>
      <c r="H67" s="7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</row>
    <row r="68" spans="1:44" x14ac:dyDescent="0.2">
      <c r="A68" s="3"/>
      <c r="B68" s="3"/>
      <c r="C68" s="3"/>
      <c r="D68" s="3"/>
      <c r="E68" s="3"/>
      <c r="F68" s="3"/>
      <c r="G68" s="3"/>
      <c r="H68" s="7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</row>
    <row r="69" spans="1:44" x14ac:dyDescent="0.2">
      <c r="A69" s="3"/>
      <c r="B69" s="3"/>
      <c r="C69" s="3"/>
      <c r="D69" s="3"/>
      <c r="E69" s="3"/>
      <c r="F69" s="3"/>
      <c r="G69" s="3"/>
      <c r="H69" s="7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</row>
    <row r="70" spans="1:44" x14ac:dyDescent="0.2">
      <c r="A70" s="3"/>
      <c r="B70" s="3"/>
      <c r="C70" s="3"/>
      <c r="D70" s="3"/>
      <c r="E70" s="3"/>
      <c r="F70" s="3"/>
      <c r="G70" s="3"/>
      <c r="H70" s="7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</row>
    <row r="71" spans="1:44" x14ac:dyDescent="0.2">
      <c r="A71" s="3"/>
      <c r="B71" s="3"/>
      <c r="C71" s="3"/>
      <c r="D71" s="3"/>
      <c r="E71" s="3"/>
      <c r="F71" s="3"/>
      <c r="G71" s="3"/>
      <c r="H71" s="7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</row>
    <row r="72" spans="1:44" x14ac:dyDescent="0.2">
      <c r="A72" s="3"/>
      <c r="B72" s="3"/>
      <c r="C72" s="3"/>
      <c r="D72" s="3"/>
      <c r="E72" s="3"/>
      <c r="F72" s="3"/>
      <c r="G72" s="3"/>
      <c r="H72" s="7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</row>
    <row r="73" spans="1:44" x14ac:dyDescent="0.2">
      <c r="A73" s="3"/>
      <c r="B73" s="3"/>
      <c r="C73" s="3"/>
      <c r="D73" s="3"/>
      <c r="E73" s="3"/>
      <c r="F73" s="3"/>
      <c r="G73" s="3"/>
      <c r="H73" s="7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</row>
    <row r="74" spans="1:44" x14ac:dyDescent="0.2">
      <c r="A74" s="3"/>
      <c r="B74" s="3"/>
      <c r="C74" s="3"/>
      <c r="D74" s="3"/>
      <c r="E74" s="3"/>
      <c r="F74" s="3"/>
      <c r="G74" s="3"/>
      <c r="H74" s="7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</row>
    <row r="75" spans="1:44" x14ac:dyDescent="0.2">
      <c r="A75" s="3"/>
      <c r="B75" s="3"/>
      <c r="C75" s="3"/>
      <c r="D75" s="3"/>
      <c r="E75" s="3"/>
      <c r="F75" s="3"/>
      <c r="G75" s="3"/>
      <c r="H75" s="7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</row>
    <row r="76" spans="1:44" x14ac:dyDescent="0.2">
      <c r="A76" s="3"/>
      <c r="B76" s="3"/>
      <c r="C76" s="3"/>
      <c r="D76" s="3"/>
      <c r="E76" s="3"/>
      <c r="F76" s="3"/>
      <c r="G76" s="3"/>
      <c r="H76" s="7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</row>
    <row r="77" spans="1:44" x14ac:dyDescent="0.2">
      <c r="A77" s="3"/>
      <c r="B77" s="3"/>
      <c r="C77" s="3"/>
      <c r="D77" s="3"/>
      <c r="E77" s="3"/>
      <c r="F77" s="3"/>
      <c r="G77" s="3"/>
      <c r="H77" s="7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</row>
    <row r="78" spans="1:44" x14ac:dyDescent="0.2">
      <c r="A78" s="3"/>
      <c r="B78" s="3"/>
      <c r="C78" s="3"/>
      <c r="D78" s="3"/>
      <c r="E78" s="3"/>
      <c r="F78" s="3"/>
      <c r="G78" s="3"/>
      <c r="H78" s="7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</row>
    <row r="79" spans="1:44" x14ac:dyDescent="0.2">
      <c r="A79" s="3"/>
      <c r="B79" s="3"/>
      <c r="C79" s="3"/>
      <c r="D79" s="3"/>
      <c r="E79" s="3"/>
      <c r="F79" s="3"/>
      <c r="G79" s="3"/>
      <c r="H79" s="7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</row>
    <row r="80" spans="1:44" x14ac:dyDescent="0.2">
      <c r="A80" s="3"/>
      <c r="B80" s="3"/>
      <c r="C80" s="3"/>
      <c r="D80" s="3"/>
      <c r="E80" s="3"/>
      <c r="F80" s="3"/>
      <c r="G80" s="3"/>
      <c r="H80" s="7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</row>
    <row r="81" spans="1:44" x14ac:dyDescent="0.2">
      <c r="A81" s="3"/>
      <c r="B81" s="3"/>
      <c r="C81" s="3"/>
      <c r="D81" s="3"/>
      <c r="E81" s="3"/>
      <c r="F81" s="3"/>
      <c r="G81" s="3"/>
      <c r="H81" s="7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</row>
    <row r="82" spans="1:44" x14ac:dyDescent="0.2">
      <c r="A82" s="3"/>
      <c r="B82" s="3"/>
      <c r="C82" s="3"/>
      <c r="D82" s="3"/>
      <c r="E82" s="3"/>
      <c r="F82" s="3"/>
      <c r="G82" s="3"/>
      <c r="H82" s="7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</row>
    <row r="83" spans="1:44" x14ac:dyDescent="0.2">
      <c r="A83" s="3"/>
      <c r="B83" s="3"/>
      <c r="C83" s="3"/>
      <c r="D83" s="3"/>
      <c r="E83" s="3"/>
      <c r="F83" s="3"/>
      <c r="G83" s="3"/>
      <c r="H83" s="7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</row>
    <row r="84" spans="1:44" x14ac:dyDescent="0.2">
      <c r="A84" s="3"/>
      <c r="B84" s="3"/>
      <c r="C84" s="3"/>
      <c r="D84" s="3"/>
      <c r="E84" s="3"/>
      <c r="F84" s="3"/>
      <c r="G84" s="3"/>
      <c r="H84" s="7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</row>
    <row r="85" spans="1:44" x14ac:dyDescent="0.2">
      <c r="A85" s="3"/>
      <c r="B85" s="3"/>
      <c r="C85" s="3"/>
      <c r="D85" s="3"/>
      <c r="E85" s="3"/>
      <c r="F85" s="3"/>
      <c r="G85" s="3"/>
      <c r="H85" s="7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</row>
    <row r="86" spans="1:44" x14ac:dyDescent="0.2">
      <c r="A86" s="3"/>
      <c r="B86" s="3"/>
      <c r="C86" s="3"/>
      <c r="D86" s="3"/>
      <c r="E86" s="3"/>
      <c r="F86" s="3"/>
      <c r="G86" s="3"/>
      <c r="H86" s="7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</row>
    <row r="87" spans="1:44" x14ac:dyDescent="0.2">
      <c r="A87" s="3"/>
      <c r="B87" s="3"/>
      <c r="C87" s="3"/>
      <c r="D87" s="3"/>
      <c r="E87" s="3"/>
      <c r="F87" s="3"/>
      <c r="G87" s="3"/>
      <c r="H87" s="7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</row>
    <row r="88" spans="1:44" x14ac:dyDescent="0.2">
      <c r="A88" s="3"/>
      <c r="B88" s="3"/>
      <c r="C88" s="3"/>
      <c r="D88" s="3"/>
      <c r="E88" s="3"/>
      <c r="F88" s="3"/>
      <c r="G88" s="3"/>
      <c r="H88" s="7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</row>
    <row r="89" spans="1:44" x14ac:dyDescent="0.2">
      <c r="A89" s="3"/>
      <c r="B89" s="3"/>
      <c r="C89" s="3"/>
      <c r="D89" s="3"/>
      <c r="E89" s="3"/>
      <c r="F89" s="3"/>
      <c r="G89" s="3"/>
      <c r="H89" s="7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</row>
    <row r="90" spans="1:44" x14ac:dyDescent="0.2">
      <c r="A90" s="3"/>
      <c r="B90" s="3"/>
      <c r="C90" s="3"/>
      <c r="D90" s="3"/>
      <c r="E90" s="3"/>
      <c r="F90" s="3"/>
      <c r="G90" s="3"/>
      <c r="H90" s="7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</row>
    <row r="91" spans="1:44" x14ac:dyDescent="0.2">
      <c r="A91" s="3"/>
      <c r="B91" s="3"/>
      <c r="C91" s="3"/>
      <c r="D91" s="3"/>
      <c r="E91" s="3"/>
      <c r="F91" s="3"/>
      <c r="G91" s="3"/>
      <c r="H91" s="7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</row>
    <row r="92" spans="1:44" x14ac:dyDescent="0.2">
      <c r="A92" s="3"/>
      <c r="B92" s="3"/>
      <c r="C92" s="3"/>
      <c r="D92" s="3"/>
      <c r="E92" s="3"/>
      <c r="F92" s="3"/>
      <c r="G92" s="3"/>
      <c r="H92" s="7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</row>
    <row r="93" spans="1:44" x14ac:dyDescent="0.2">
      <c r="A93" s="3"/>
      <c r="B93" s="3"/>
      <c r="C93" s="3"/>
      <c r="D93" s="3"/>
      <c r="E93" s="3"/>
      <c r="F93" s="3"/>
      <c r="G93" s="3"/>
      <c r="H93" s="7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</row>
    <row r="94" spans="1:44" x14ac:dyDescent="0.2">
      <c r="A94" s="3"/>
      <c r="B94" s="3"/>
      <c r="C94" s="3"/>
      <c r="D94" s="3"/>
      <c r="E94" s="3"/>
      <c r="F94" s="3"/>
      <c r="G94" s="3"/>
      <c r="H94" s="7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</row>
    <row r="95" spans="1:44" x14ac:dyDescent="0.2">
      <c r="A95" s="3"/>
      <c r="B95" s="3"/>
      <c r="C95" s="3"/>
      <c r="D95" s="3"/>
      <c r="E95" s="3"/>
      <c r="F95" s="3"/>
      <c r="G95" s="3"/>
      <c r="H95" s="7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</row>
    <row r="96" spans="1:44" x14ac:dyDescent="0.2">
      <c r="A96" s="3"/>
      <c r="B96" s="3"/>
      <c r="C96" s="3"/>
      <c r="D96" s="3"/>
      <c r="E96" s="3"/>
      <c r="F96" s="3"/>
      <c r="G96" s="3"/>
      <c r="H96" s="7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</row>
    <row r="97" spans="1:44" x14ac:dyDescent="0.2">
      <c r="A97" s="3"/>
      <c r="B97" s="3"/>
      <c r="C97" s="3"/>
      <c r="D97" s="3"/>
      <c r="E97" s="3"/>
      <c r="F97" s="3"/>
      <c r="G97" s="3"/>
      <c r="H97" s="7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</row>
    <row r="98" spans="1:44" x14ac:dyDescent="0.2">
      <c r="A98" s="3"/>
      <c r="B98" s="3"/>
      <c r="C98" s="3"/>
      <c r="D98" s="3"/>
      <c r="E98" s="3"/>
      <c r="F98" s="3"/>
      <c r="G98" s="3"/>
      <c r="H98" s="7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</row>
    <row r="99" spans="1:44" x14ac:dyDescent="0.2">
      <c r="A99" s="3"/>
      <c r="B99" s="3"/>
      <c r="C99" s="3"/>
      <c r="D99" s="3"/>
      <c r="E99" s="3"/>
      <c r="F99" s="3"/>
      <c r="G99" s="3"/>
      <c r="H99" s="7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</row>
    <row r="100" spans="1:44" x14ac:dyDescent="0.2">
      <c r="A100" s="3"/>
      <c r="B100" s="3"/>
      <c r="C100" s="3"/>
      <c r="D100" s="3"/>
      <c r="E100" s="3"/>
      <c r="F100" s="3"/>
      <c r="G100" s="3"/>
      <c r="H100" s="7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</row>
    <row r="101" spans="1:44" x14ac:dyDescent="0.2">
      <c r="A101" s="3"/>
      <c r="B101" s="3"/>
      <c r="C101" s="3"/>
      <c r="D101" s="3"/>
      <c r="E101" s="3"/>
      <c r="F101" s="3"/>
      <c r="G101" s="3"/>
      <c r="H101" s="7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</row>
    <row r="102" spans="1:44" x14ac:dyDescent="0.2">
      <c r="A102" s="3"/>
      <c r="B102" s="3"/>
      <c r="C102" s="3"/>
      <c r="D102" s="3"/>
      <c r="E102" s="3"/>
      <c r="F102" s="3"/>
      <c r="G102" s="3"/>
      <c r="H102" s="7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</row>
    <row r="103" spans="1:44" x14ac:dyDescent="0.2">
      <c r="A103" s="3"/>
      <c r="B103" s="3"/>
      <c r="C103" s="3"/>
      <c r="D103" s="3"/>
      <c r="E103" s="3"/>
      <c r="F103" s="3"/>
      <c r="G103" s="3"/>
      <c r="H103" s="7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</row>
  </sheetData>
  <sheetProtection algorithmName="SHA-512" hashValue="fQFafklB2ID2+9ciPwVqIXYbACZF8mKRBPBjPBis3l32sD8YOaEYCpG2Xb39+QBqxGJnZv4iwjX9ZtFqzcjWDA==" saltValue="6pCCSEkCJsHuR7psd7eH3w==" spinCount="100000" sheet="1" formatCells="0" formatColumns="0" formatRows="0"/>
  <mergeCells count="53">
    <mergeCell ref="B52:C52"/>
    <mergeCell ref="B53:C53"/>
    <mergeCell ref="B54:C54"/>
    <mergeCell ref="O11:Q11"/>
    <mergeCell ref="O8:Q8"/>
    <mergeCell ref="B50:C50"/>
    <mergeCell ref="B51:C51"/>
    <mergeCell ref="B39:C39"/>
    <mergeCell ref="B28:C28"/>
    <mergeCell ref="B29:C29"/>
    <mergeCell ref="B30:C30"/>
    <mergeCell ref="B31:C31"/>
    <mergeCell ref="B32:C32"/>
    <mergeCell ref="B33:C33"/>
    <mergeCell ref="B22:C22"/>
    <mergeCell ref="B23:C23"/>
    <mergeCell ref="B34:C34"/>
    <mergeCell ref="B35:C35"/>
    <mergeCell ref="B36:C36"/>
    <mergeCell ref="B37:C37"/>
    <mergeCell ref="B38:C38"/>
    <mergeCell ref="B46:C46"/>
    <mergeCell ref="B47:C47"/>
    <mergeCell ref="B48:C48"/>
    <mergeCell ref="B49:C49"/>
    <mergeCell ref="B40:C40"/>
    <mergeCell ref="B41:C41"/>
    <mergeCell ref="B42:C42"/>
    <mergeCell ref="B43:C43"/>
    <mergeCell ref="B44:C44"/>
    <mergeCell ref="B45:C45"/>
    <mergeCell ref="B25:C25"/>
    <mergeCell ref="B26:C26"/>
    <mergeCell ref="B27:C27"/>
    <mergeCell ref="T15:T16"/>
    <mergeCell ref="B17:C17"/>
    <mergeCell ref="B18:C18"/>
    <mergeCell ref="B19:C19"/>
    <mergeCell ref="B20:C20"/>
    <mergeCell ref="B21:C21"/>
    <mergeCell ref="B11:H11"/>
    <mergeCell ref="G15:G16"/>
    <mergeCell ref="I15:I16"/>
    <mergeCell ref="K15:R15"/>
    <mergeCell ref="B24:C24"/>
    <mergeCell ref="A2:J2"/>
    <mergeCell ref="K2:Q2"/>
    <mergeCell ref="C4:E4"/>
    <mergeCell ref="N4:P4"/>
    <mergeCell ref="B9:H10"/>
    <mergeCell ref="O9:Q9"/>
    <mergeCell ref="O10:Q10"/>
    <mergeCell ref="J6:Q7"/>
  </mergeCells>
  <conditionalFormatting sqref="K17:K54">
    <cfRule type="containsBlanks" dxfId="11" priority="33">
      <formula>LEN(TRIM(K17))=0</formula>
    </cfRule>
  </conditionalFormatting>
  <conditionalFormatting sqref="I7:I10">
    <cfRule type="expression" dxfId="10" priority="29">
      <formula>LEFT($I$11,1)="S"</formula>
    </cfRule>
  </conditionalFormatting>
  <conditionalFormatting sqref="I11:I12">
    <cfRule type="beginsWith" dxfId="9" priority="28" operator="beginsWith" text="S">
      <formula>LEFT(I11,LEN("S"))="S"</formula>
    </cfRule>
  </conditionalFormatting>
  <conditionalFormatting sqref="O8">
    <cfRule type="containsBlanks" dxfId="8" priority="35">
      <formula>LEN(TRIM(O8))=0</formula>
    </cfRule>
  </conditionalFormatting>
  <conditionalFormatting sqref="M17:M54">
    <cfRule type="containsBlanks" dxfId="7" priority="13">
      <formula>LEN(TRIM(M17))=0</formula>
    </cfRule>
    <cfRule type="containsBlanks" dxfId="6" priority="2">
      <formula>LEN(TRIM(M17))=0</formula>
    </cfRule>
  </conditionalFormatting>
  <conditionalFormatting sqref="A3">
    <cfRule type="containsText" dxfId="5" priority="8" operator="containsText" text="s u b">
      <formula>NOT(ISERROR(SEARCH("s u b",A3)))</formula>
    </cfRule>
  </conditionalFormatting>
  <conditionalFormatting sqref="N4:P4">
    <cfRule type="containsBlanks" dxfId="4" priority="6">
      <formula>LEN(TRIM(N4))=0</formula>
    </cfRule>
  </conditionalFormatting>
  <conditionalFormatting sqref="E6">
    <cfRule type="containsBlanks" dxfId="3" priority="5">
      <formula>LEN(TRIM(E6))=0</formula>
    </cfRule>
  </conditionalFormatting>
  <conditionalFormatting sqref="E7">
    <cfRule type="containsBlanks" dxfId="2" priority="4">
      <formula>LEN(TRIM(E7))=0</formula>
    </cfRule>
  </conditionalFormatting>
  <conditionalFormatting sqref="O17:O54">
    <cfRule type="containsBlanks" dxfId="1" priority="3">
      <formula>LEN(TRIM(O17))=0</formula>
    </cfRule>
  </conditionalFormatting>
  <conditionalFormatting sqref="C4:E4">
    <cfRule type="containsBlanks" dxfId="0" priority="1">
      <formula>LEN(TRIM(C4))=0</formula>
    </cfRule>
  </conditionalFormatting>
  <dataValidations count="1">
    <dataValidation allowBlank="1" showInputMessage="1" showErrorMessage="1" error="Value must be 5 years or less" sqref="B8:B9 B11:B12" xr:uid="{26335B7C-5D09-4966-B8A2-78BE9A139B30}"/>
  </dataValidations>
  <printOptions horizontalCentered="1"/>
  <pageMargins left="0.25" right="0.25" top="0.5" bottom="0.75" header="0.5" footer="0.25"/>
  <pageSetup orientation="portrait" r:id="rId1"/>
  <headerFooter scaleWithDoc="0" alignWithMargins="0">
    <oddFooter>&amp;L&amp;9NDOT Form 164&amp;R&amp;9Sheet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Rates Table for New Employees</vt:lpstr>
      <vt:lpstr>'Rates Table for New Employees'!Print_Area</vt:lpstr>
      <vt:lpstr>'Rates Table for New Employees'!Print_Titles</vt:lpstr>
    </vt:vector>
  </TitlesOfParts>
  <Company>State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Reid, Brad</dc:creator>
  <cp:lastModifiedBy>Reid, Brad</cp:lastModifiedBy>
  <cp:lastPrinted>2024-02-05T18:07:58Z</cp:lastPrinted>
  <dcterms:created xsi:type="dcterms:W3CDTF">2024-02-05T18:03:30Z</dcterms:created>
  <dcterms:modified xsi:type="dcterms:W3CDTF">2024-03-05T20:23:15Z</dcterms:modified>
</cp:coreProperties>
</file>